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6.aciinfo.local\frsc\sc\459945\My Documents\"/>
    </mc:Choice>
  </mc:AlternateContent>
  <xr:revisionPtr revIDLastSave="0" documentId="8_{1C4E71E9-7395-4F9F-846E-B1DC0DD790B6}" xr6:coauthVersionLast="47" xr6:coauthVersionMax="47" xr10:uidLastSave="{00000000-0000-0000-0000-000000000000}"/>
  <bookViews>
    <workbookView xWindow="-120" yWindow="-120" windowWidth="29040" windowHeight="15840" xr2:uid="{9178DF59-A17E-41CC-BFEC-5A91F196FA76}"/>
  </bookViews>
  <sheets>
    <sheet name="Plug-in OUT" sheetId="1" r:id="rId1"/>
  </sheets>
  <definedNames>
    <definedName name="_xlnm.Print_Area" localSheetId="0">'Plug-in OUT'!$A$1:$F$169</definedName>
    <definedName name="_xlnm.Print_Titles" localSheetId="0">'Plug-in OUT'!$1:$1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9" i="1" l="1"/>
  <c r="E159" i="1"/>
  <c r="D159" i="1"/>
  <c r="F3" i="1"/>
  <c r="E3" i="1"/>
  <c r="D3" i="1"/>
</calcChain>
</file>

<file path=xl/sharedStrings.xml><?xml version="1.0" encoding="utf-8"?>
<sst xmlns="http://schemas.openxmlformats.org/spreadsheetml/2006/main" count="340" uniqueCount="196">
  <si>
    <t>MARCA</t>
  </si>
  <si>
    <t>MODELLO</t>
  </si>
  <si>
    <t>COSTO KM 15.000 KM</t>
  </si>
  <si>
    <t>FRINGE BENEFIT ANNUALE (20% CK)</t>
  </si>
  <si>
    <t>FRINGE BENEFIT ANNUALE (25% CK)</t>
  </si>
  <si>
    <t>FRINGE BENEFIT ANNUALE (30% CK)</t>
  </si>
  <si>
    <t>PLUG-IN BENZINA</t>
  </si>
  <si>
    <t>AUDI</t>
  </si>
  <si>
    <t>A3 SPB 1.4 TFSI E-TRONIC PLUG IN</t>
  </si>
  <si>
    <t>A3 SPB 40 E-TRON S TRONIC 1.4 252CV PLUG-IN BENZINA</t>
  </si>
  <si>
    <t>A3 SPB 40 TFSI E S-TRONIC 1.4 204CV PLUG-IN BENZINA</t>
  </si>
  <si>
    <t>A3 SPB 45 TFSI E S-TRONIC 1.4 245CV PLUG-IN BENZ</t>
  </si>
  <si>
    <t>A6 AVANT 55 2.0 TFSI E QUATTRO 367CV PLUG-IN BENZINA</t>
  </si>
  <si>
    <t>A7 SPB 50 2.0 TFSI E QUATTRO S TRONIC 300CV PLUG-IN BENZINA</t>
  </si>
  <si>
    <t>A7 SPB 55 2.0 TFSI E QUATTRO S TRONIC 367CV PLUG-IN BENZINA</t>
  </si>
  <si>
    <t>Q3 45 TFSI 1.4 E S-TRONIC 245CV</t>
  </si>
  <si>
    <t>BMW</t>
  </si>
  <si>
    <t>225 XE 1.5 ACTIVE TOURER 100KW PLUG-IN</t>
  </si>
  <si>
    <t>225XE 1.5 ACTIVE TOURER 220CV PLUG-IN BENZINA</t>
  </si>
  <si>
    <t>320E 2.0 120KW 204CV PLUG-IN BENZINA</t>
  </si>
  <si>
    <t>320E TOURING 2.0 120KW 204CV PLUG-IN BENZINA</t>
  </si>
  <si>
    <t>330E 2.0 135KW 250CV PLUG-IN BENZINA</t>
  </si>
  <si>
    <t>330E 2.0 IBRIDA 185KW PLUG-IN</t>
  </si>
  <si>
    <t>330E TOURING 2.0 135KW 250CV PLUG-IN BENZINA</t>
  </si>
  <si>
    <t>330E TOURING XDRIVE 2.0 135KW 250CV PLUG-IN BENZINA</t>
  </si>
  <si>
    <t>330E XDRIVE 2.0 135KW 250CV PLUG-IN BENZINA</t>
  </si>
  <si>
    <t>520E 2.0 120KW 204CV PLUG-IN BENZINA</t>
  </si>
  <si>
    <t>520E TOURING 2.0 120KW 204CV PLUG-IN BENZ</t>
  </si>
  <si>
    <t>530E 2.0 135KW IBRIDO PLUG-IN</t>
  </si>
  <si>
    <t>545E XDRIVE 3.0 394CV PLUG-IN BENZINA</t>
  </si>
  <si>
    <t>740E 2.0 IBRIDA 190KW PLUG-IN</t>
  </si>
  <si>
    <t>745E IBRIDA 3.0 290KW PLUG-IN</t>
  </si>
  <si>
    <t>I3 IBRIDA 75KW PLUG-IN</t>
  </si>
  <si>
    <t>I8 1.5 IBRIDA 170KW PLUG-IN</t>
  </si>
  <si>
    <t>X1 XDRIVE 25E 1.5 220CV PLUG-IN BENZINA</t>
  </si>
  <si>
    <t>X2 XDRIVE 25E 1.5 220CV PLUG-IN BENZINA</t>
  </si>
  <si>
    <t>X3 XDRIVE 30E 2.0 292CV PLUG-IN BENZINA</t>
  </si>
  <si>
    <t>X5 3.0 45E XDRIVE 395CV PLUG-IN BENZINA</t>
  </si>
  <si>
    <t>X5 XDRIVE 40E 2.0 180KW PLUG-IN</t>
  </si>
  <si>
    <t>CUPRA</t>
  </si>
  <si>
    <t>FORMENTOR 2020 1.4 E-HYBRID 204CV</t>
  </si>
  <si>
    <t>FORMENTOR 2020 1.4 E-HYBRID 245CV</t>
  </si>
  <si>
    <t>LEON 1.4 E-HYBRID 204CV PLUG-IN BENZINA</t>
  </si>
  <si>
    <t>LEON 1.4 E-HYBRID 245CV PLUG-IN BENZINA</t>
  </si>
  <si>
    <t>LEON SPORTSTOURER 1.4 E-HYBRID 245CV PLUG-IN BENZINA</t>
  </si>
  <si>
    <t>DS</t>
  </si>
  <si>
    <t>DS4 1.6 E-TENSE 225CV PLUGIN BENZINA</t>
  </si>
  <si>
    <t>DS7 1.6 E-TENSE 225CV 2X4 PLUG-IN BENZINA</t>
  </si>
  <si>
    <t>DS7 1.6 E-TENSE 300CV 4X4 PLUG-IN BENZ</t>
  </si>
  <si>
    <t>DS9 1.6 225CV PLUG IN BENZINA</t>
  </si>
  <si>
    <t>FORD</t>
  </si>
  <si>
    <t>EXPLORER 2020 3.0 PHEV 450CV PLUG-IN</t>
  </si>
  <si>
    <t>KUGA 2019 2.5 PHEV 225CV PLUG-IN</t>
  </si>
  <si>
    <t>TOURNEO CUSTOM 1.0 PHEV</t>
  </si>
  <si>
    <t>HYUNDAI</t>
  </si>
  <si>
    <t>IONIQ 1.6 140CV PLUG IN</t>
  </si>
  <si>
    <t>IONIQ 2019 1.6 140CV PLUG-IN</t>
  </si>
  <si>
    <t>SANTA FE 1.6 PHEV 265CV 4WD PLUG-IN BENZINA</t>
  </si>
  <si>
    <t>TUCSON 1.6 PHEV 265CV 4WD PLUG-IN BENZINA</t>
  </si>
  <si>
    <t>JAGUAR</t>
  </si>
  <si>
    <t>E-PACE 2021 1.5 I3 300CV PHEV</t>
  </si>
  <si>
    <t>F-PACE 2.0 404CV PHEV</t>
  </si>
  <si>
    <t>JEEP</t>
  </si>
  <si>
    <t>COMPASS 1.3 T4 PHEV 240CV 4XE PLUG-IN BENZINA</t>
  </si>
  <si>
    <t>KIA</t>
  </si>
  <si>
    <t>NIRO 1.6 GDI 140CV IBRIDO PLUG-IN</t>
  </si>
  <si>
    <t>OPTIMA 2.0 GDI 205CV PLUG-IN</t>
  </si>
  <si>
    <t>OPTIMA SW 2.0 GDI 205CV IBRIDO PLUG IN</t>
  </si>
  <si>
    <t>SORENTO 1.6 T-GDI 265CV AWD PLUG-IN BENZ</t>
  </si>
  <si>
    <t>X CEED 1.6 GDI 140CV PHEV PLUG-IN BENZINA</t>
  </si>
  <si>
    <t>LAND ROVER</t>
  </si>
  <si>
    <t>DEFENDER 110 2020 2.0 SI4 404CV 5P PHEV</t>
  </si>
  <si>
    <t>DISCOVERY SPORT 2019 1.5 I3 PHEV 300CV</t>
  </si>
  <si>
    <t>RANGE ROVER 2.0 SI4 PHEV 404CV</t>
  </si>
  <si>
    <t>RANGE ROVER 2.0 SI4 PHEV 404CV PLUG-IN BENZINA</t>
  </si>
  <si>
    <t>RANGE ROVER 2022 3.0 I6 PHEV 440CV</t>
  </si>
  <si>
    <t>RANGE ROVER 2022 3.0 I6 PHEV 510CV</t>
  </si>
  <si>
    <t>RANGE ROVER EVOQUE 1.5 PHEV 300CV</t>
  </si>
  <si>
    <t>RANGE ROVER SPORT 2.0 SI4 PHEV 404CV</t>
  </si>
  <si>
    <t>RANGE ROVER SPORT 2022 3.0 I6 PHEV 440CV PLUG-IN BENZINA</t>
  </si>
  <si>
    <t>RANGE ROVER SPORT 2022 3.0 I6 PHEV 510CV PLUG-IN BENZINA</t>
  </si>
  <si>
    <t>VELAR 2.0 I4 404CV PHEV PLUG-IN BENZINA</t>
  </si>
  <si>
    <t>LEXUS</t>
  </si>
  <si>
    <t>NX 450H+ 2.5 4WD 306CV PLUG-IN BENZ</t>
  </si>
  <si>
    <t>MERCEDES</t>
  </si>
  <si>
    <t>A 250E 1.3 AUT 262CV PLUG IN BENZINA</t>
  </si>
  <si>
    <t>A 250E 1.3 AUT EQ POWER 218CV PLUG-IN BENZINA</t>
  </si>
  <si>
    <t>B 250 1.3 AUT EQ POWER 218CV PLUG-IN BENZINA</t>
  </si>
  <si>
    <t>C 300E 2.0 320CV PLUG-IN BENZINA</t>
  </si>
  <si>
    <t>C 300E 2.0 320CV 4MATIC PLUG-IN BENZINA</t>
  </si>
  <si>
    <t>C 300E 4MATIC AUTO EQ-BOOST 2.0 321CV PLUG IN</t>
  </si>
  <si>
    <t>C 300E AUTO EQ-BOOST 2.0 321CV PLUG-IN</t>
  </si>
  <si>
    <t>C 300E SW 2.0 320CV PLUG-IN BENZINA</t>
  </si>
  <si>
    <t>C 350E SW AUT 240KW PLUG-IN</t>
  </si>
  <si>
    <t>CLA 250 AUT 1.3 218CV EQ-POWER PLUG-IN BENZINA</t>
  </si>
  <si>
    <t>CLA 250E 1.3 218CV PLUG IN BENZINA</t>
  </si>
  <si>
    <t>E 300 E 2.0 AUTO EQ POWER 235KW PLUG-IN BENZINA</t>
  </si>
  <si>
    <t>E 300 E 4MATIC 2.0 235KW PLUG-IN BENZINA</t>
  </si>
  <si>
    <t>E 300 E SW 2.0 AUTO EQ POWER 235KW PLUG IN-BENZINA</t>
  </si>
  <si>
    <t>GLA 250 AUT EQ-POWER 218CV PLUG-IN BENZINA</t>
  </si>
  <si>
    <t>GLA 250E AUT 1.3 218CV PLUG IN BENZINA</t>
  </si>
  <si>
    <t>GLC 300E 4MATIC 320CV PLUG-IN BENZINA</t>
  </si>
  <si>
    <t>GLC 300E 4MATIC 320CV COUPÉ PLUG-IN BENZINA</t>
  </si>
  <si>
    <t>GLC 300E 4MATIC EQ-POWER 155KW PLUG-IN BENZINA</t>
  </si>
  <si>
    <t>GLC 300E 4MATIC EQ-POWER COUPÉ 155KW PLUG-IN BENZINA</t>
  </si>
  <si>
    <t>GLC 350E 4MATIC 2.0 240KW PLUG-N</t>
  </si>
  <si>
    <t>GLE 500E 4MATIC 3.0 245KW PLUG-IN</t>
  </si>
  <si>
    <t>S 560E 3.0 EQ POWER 360KW PLUG-IN BENZINA</t>
  </si>
  <si>
    <t>S 580E 3.0 367CV PLUG-IN BENZ</t>
  </si>
  <si>
    <t>MINI</t>
  </si>
  <si>
    <t>MINI COOPER S E COUNTRYMAN 1.5 224CV ALL4 AUT</t>
  </si>
  <si>
    <t>MITSUBISHI</t>
  </si>
  <si>
    <t>OUTLANDER 2.0 HYBRID 89KW PLUG-IN</t>
  </si>
  <si>
    <t>OUTLANDER 2019 PHEV 2.4 224CV 4WD</t>
  </si>
  <si>
    <t>OPEL</t>
  </si>
  <si>
    <t>ASTRA SW 2022 1.6 180CV PLUG-IN BENZINA</t>
  </si>
  <si>
    <t>GRANDLAND X 1.6 AWD 224CV 132KW PLUG-IN BENZINA</t>
  </si>
  <si>
    <t>GRANDLAND X 1.6 AWD 300CV 147KW PLUG-IN BENZINA</t>
  </si>
  <si>
    <t>PEUGEOT</t>
  </si>
  <si>
    <t>3008 180E 1.6 190CV PLUG-IN BENZINA</t>
  </si>
  <si>
    <t>3008 225E 1.6 181CV HYBRID PLUG-IN BENZINA</t>
  </si>
  <si>
    <t>3008 300E 1.6 200CV HYBRID4 PLUG-IN BENZINA</t>
  </si>
  <si>
    <t>308 180E 1.6 181CV PLUG-IN BENZINA</t>
  </si>
  <si>
    <t>308 225E 1.6 225CV PLUG-IN BENZINA</t>
  </si>
  <si>
    <t>PORSCHE</t>
  </si>
  <si>
    <t>CAYENNE 3.0 V6 E-HYBRID 462CV</t>
  </si>
  <si>
    <t>CAYENNE 4.0 V8 TURBO S E-HYBRID 680CV</t>
  </si>
  <si>
    <t>PANAMERA 2.9 4 E-HYBRID 462CV</t>
  </si>
  <si>
    <t>PANAMERA 2020 2.9 4S E-HYBRID 560CV PLUG-IN BENZINA</t>
  </si>
  <si>
    <t>PANAMERA 2023 2.9 4 E-HYBRID 462CV PLUG-IN BENZINA</t>
  </si>
  <si>
    <t>PANAMERA 4.0 TURBO S E-HYBRID 680CV</t>
  </si>
  <si>
    <t>RENAULT</t>
  </si>
  <si>
    <t>CAPTUR 2020 1.6 160CV PLUG-IN BENZINA</t>
  </si>
  <si>
    <t>MEGANE SPORTER 2020 1.6 E-TECH PLUG-IN BENZINA</t>
  </si>
  <si>
    <t>SEAT</t>
  </si>
  <si>
    <t>LEON 2020 1.4 E-HYBRID 204CV PLUG-IN BENZINA</t>
  </si>
  <si>
    <t>LEON SPORTSTOURER 2020 1.4 E-HYBRID 204CV PLUG-IN BENZINA</t>
  </si>
  <si>
    <t>TARRACO 1.4 E-HYBRID DSG 245CV PLUG-IN BENZ</t>
  </si>
  <si>
    <t>SKODA</t>
  </si>
  <si>
    <t>OCTAVIA 2020 1.4 TSI 204CV PLUG-IN BENZINA</t>
  </si>
  <si>
    <t>OCTAVIA 2020 1.4 TSI RS 245CV PLUG-IN BENZINA</t>
  </si>
  <si>
    <t>OCTAVIA WAGON 2020 1.4 TSI 204CV PLUG-IN BENZINA</t>
  </si>
  <si>
    <t>OCTAVIA WAGON 2020 1.4 TSI RS 245CV PLUG-IN BENZINA</t>
  </si>
  <si>
    <t>SUPERB 1.4 TSI 218CV PLUG-IN</t>
  </si>
  <si>
    <t>SUPERB WAGON 1.4 TSI 218CV PLUG-IN SW</t>
  </si>
  <si>
    <t>TOYOTA</t>
  </si>
  <si>
    <t>PRIUS 1.8 122CV PLUG IN</t>
  </si>
  <si>
    <t>VOLKSWAGEN</t>
  </si>
  <si>
    <t>GOLF GTE 1.4 TSI 110KW PLUG-IN</t>
  </si>
  <si>
    <t>GOLF VIII 2020 1.4 GTE 245CV PLUG-IN BENZINA</t>
  </si>
  <si>
    <t>GOLF VIII 2020 1.4 TSI EHYBRID 204CV PLUG-IN BENZINA</t>
  </si>
  <si>
    <t>PASSAT 2019 1.4 GTE 1.4 115KW</t>
  </si>
  <si>
    <t>PASSAT GTE 1.4 TSI 160KW PLUG-IN</t>
  </si>
  <si>
    <t>PASSAT VARIANT 2019 1.4 GTE 115KW</t>
  </si>
  <si>
    <t>TIGUAN 1.4 TSI EHYBRID 245CV PLUG-IN BENZ</t>
  </si>
  <si>
    <t>TOUAREG 3.0 TSI EHYBRID 380CV PLUG-IN BENZINA</t>
  </si>
  <si>
    <t>TOUAREG 3.0 TSI EHYBRID R 462CV PLUG-IN BENZINA</t>
  </si>
  <si>
    <t>VOLVO</t>
  </si>
  <si>
    <t>S60 2019 T8 TWIN ENGINE 2.0 392CV PLUG-IN</t>
  </si>
  <si>
    <t>S60 2019 T8 TWIN ENGINE 2.0 405CV PLUG-IN</t>
  </si>
  <si>
    <t>S60 T8 GEARTRONIC AWD 2.0 392CV PLUG-IN BENZINA</t>
  </si>
  <si>
    <t>S60 T8 GEARTRONIC AWD 2.0 405CV PLUG-IN BENZINA</t>
  </si>
  <si>
    <t>S90 T8 RECHARGE 2.0 407CV AWD PLUG-IN</t>
  </si>
  <si>
    <t>S90 T8 TWIN ENGINE GEARTRONIC 2.0 390CV AWD PLUG-IN</t>
  </si>
  <si>
    <t>V60 T6 RECHARGE AWD 2.0 253CV PLUG-IN BENZINA</t>
  </si>
  <si>
    <t>V60 T6 TWIN ENGINE AWD 2.0 340CV PLUG-IN</t>
  </si>
  <si>
    <t>V60 T8 RECHARGE AWD 2.0 303CV PLUG-IN BENZINA</t>
  </si>
  <si>
    <t>V60 T8 RECHARGE AWD 2.0 317CV PLUG-IN BENZINA</t>
  </si>
  <si>
    <t>V60 T8 TWIN ENGINE AWD 2.0 392CV PLUG-IN</t>
  </si>
  <si>
    <t>V60 T8 TWIN ENGINE AWD 2.0 405CV PLUG-IN</t>
  </si>
  <si>
    <t>V90 T6 RECHARGE 2.0 340CV PLUG-IN</t>
  </si>
  <si>
    <t>V90 T8 RECHARGE 2.0 390CV PLUG-IN</t>
  </si>
  <si>
    <t>V90 T8 TWIN ENGINE GEARTRONIC 2.0 390CV AWD PLUG-IN</t>
  </si>
  <si>
    <t>XC40 2019 T4 RECHARGE 1.5 210CV 95KW PLUG-IN BENZINA</t>
  </si>
  <si>
    <t>XC40 2019 T5 RECHARGE 1.5 132KW 262CV PLUG-IN BENZINA</t>
  </si>
  <si>
    <t>XC40 2019 T5 TWIN ENGINE GEARTRONIC 1.5 260CV 132KW</t>
  </si>
  <si>
    <t>XC60 2019 T6 RECHARGE 2.0 340CV 186KW PLUG-IN BENZINA</t>
  </si>
  <si>
    <t>XC60 2019 T8 TWIN ENGINE GEARTRONIC 2.0 392CV 223KW</t>
  </si>
  <si>
    <t>XC60 2019 T8 TWIN ENGINE GEARTRONIC 2.0 405CV 233KW</t>
  </si>
  <si>
    <t>XC60 T8 TWIN ENGINE 2.0 408CV</t>
  </si>
  <si>
    <t>XC90 2019 T8 RECHARGE 2.0 390CV 223KW PLUG-IN BENZINA</t>
  </si>
  <si>
    <t>XC90 T8 RECHARGE  AWD 2.0 455CV PLUG-IN BENZINA</t>
  </si>
  <si>
    <t>XC90 T8 TWIN ENGINE 2.0 392CV</t>
  </si>
  <si>
    <t>XC90 T8 TWIN ENGINE 2.0 400CV</t>
  </si>
  <si>
    <t>PLUG-IN GASOLIO</t>
  </si>
  <si>
    <t>Q7 E-TRON 3.0 TDI QUATTRO 128CV</t>
  </si>
  <si>
    <t>C 300 DE 2.0 AUTO EQ-POWER 225KW PLUG-IN GASOLIO</t>
  </si>
  <si>
    <t>E 300 DE 2.0 AUTO EQ-POWER 225KW PLUG-IN GASOLIO</t>
  </si>
  <si>
    <t>E 300 DE 4MATIC 2.0 AUTO EQ-POWER 225KW PLUG-IN GASOLIO</t>
  </si>
  <si>
    <t>E 300 DE SW 2.0 225KW PLUG-IN GASOLIO</t>
  </si>
  <si>
    <t>E 300 DE SW 4MATIC 2.0 225KW PLUG-IN GASOLIO</t>
  </si>
  <si>
    <t>GLC 300DE 2.0 4MATIC 143KW PLUG-IN GASOLIO</t>
  </si>
  <si>
    <t>GLC 300DE 2.0 4MATIC 143KW COUPÃ PLUG-IN GASOLIO</t>
  </si>
  <si>
    <t>GLC 300DE 4MATIC EQ-POWER 143KW PLUG-IN GASOLIO</t>
  </si>
  <si>
    <t>GLE 350DE 4MATIC EQ-POWER 143KW PLUG-IN GASOLIO</t>
  </si>
  <si>
    <t>V60 2.4 D6 TWIN ENGINE 158KW PLUG-IN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</si>
</sst>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0"/>
      <name val="Arial"/>
      <family val="2"/>
    </font>
    <font>
      <b/>
      <sz val="10"/>
      <name val="Abadi Extra Light"/>
      <family val="2"/>
    </font>
    <font>
      <sz val="11"/>
      <color rgb="FF000000"/>
      <name val="Calibri"/>
      <family val="2"/>
      <charset val="1"/>
    </font>
    <font>
      <sz val="10"/>
      <color rgb="FF000000"/>
      <name val="Abadi Extra Light"/>
      <family val="2"/>
    </font>
    <font>
      <sz val="1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0" xfId="1" applyFont="1" applyFill="1"/>
    <xf numFmtId="0" fontId="1" fillId="2" borderId="2" xfId="0" applyFont="1" applyFill="1" applyBorder="1"/>
    <xf numFmtId="0" fontId="4" fillId="2" borderId="2" xfId="0" applyFont="1" applyFill="1" applyBorder="1"/>
    <xf numFmtId="164" fontId="4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1" fillId="2" borderId="4" xfId="0" applyFont="1" applyFill="1" applyBorder="1"/>
    <xf numFmtId="164" fontId="4" fillId="2" borderId="0" xfId="0" applyNumberFormat="1" applyFont="1" applyFill="1" applyAlignment="1">
      <alignment horizontal="center"/>
    </xf>
    <xf numFmtId="0" fontId="4" fillId="0" borderId="0" xfId="0" applyFont="1"/>
  </cellXfs>
  <cellStyles count="2">
    <cellStyle name="Normale" xfId="0" builtinId="0"/>
    <cellStyle name="Normale 2" xfId="1" xr:uid="{8E020846-2DB3-4022-AEF3-8C2B479D96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D294-5EC4-42AB-A9AA-E2EA1C58B600}">
  <dimension ref="A1:AMG169"/>
  <sheetViews>
    <sheetView tabSelected="1" zoomScaleNormal="100" workbookViewId="0"/>
  </sheetViews>
  <sheetFormatPr defaultColWidth="12.7109375" defaultRowHeight="12.75" x14ac:dyDescent="0.2"/>
  <cols>
    <col min="1" max="1" width="16.7109375" style="9" bestFit="1" customWidth="1"/>
    <col min="2" max="2" width="56.140625" style="9" bestFit="1" customWidth="1"/>
    <col min="3" max="3" width="10.42578125" style="15" bestFit="1" customWidth="1"/>
    <col min="4" max="6" width="9.7109375" style="9" customWidth="1"/>
    <col min="7" max="1021" width="12.7109375" style="9"/>
    <col min="1022" max="16384" width="12.7109375" style="16"/>
  </cols>
  <sheetData>
    <row r="1" spans="1:6" s="4" customFormat="1" ht="64.900000000000006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ht="18" customHeight="1" x14ac:dyDescent="0.2">
      <c r="A2" s="5" t="s">
        <v>6</v>
      </c>
      <c r="B2" s="6"/>
      <c r="C2" s="7"/>
      <c r="D2" s="8"/>
      <c r="E2" s="8"/>
      <c r="F2" s="8"/>
    </row>
    <row r="3" spans="1:6" x14ac:dyDescent="0.2">
      <c r="A3" s="10" t="s">
        <v>7</v>
      </c>
      <c r="B3" s="10" t="s">
        <v>8</v>
      </c>
      <c r="C3" s="11">
        <v>0.58185600000000004</v>
      </c>
      <c r="D3" s="12">
        <f>$C3*0.2*15000</f>
        <v>1745.5680000000002</v>
      </c>
      <c r="E3" s="13">
        <f>$C3*0.25*15000</f>
        <v>2181.96</v>
      </c>
      <c r="F3" s="13">
        <f>$C3*0.3*15000</f>
        <v>2618.3520000000003</v>
      </c>
    </row>
    <row r="4" spans="1:6" x14ac:dyDescent="0.2">
      <c r="A4" s="10" t="s">
        <v>7</v>
      </c>
      <c r="B4" s="10" t="s">
        <v>9</v>
      </c>
      <c r="C4" s="11">
        <v>0.55637199999999998</v>
      </c>
      <c r="D4" s="12">
        <v>1669.116</v>
      </c>
      <c r="E4" s="13">
        <v>2086.395</v>
      </c>
      <c r="F4" s="13">
        <v>2503.674</v>
      </c>
    </row>
    <row r="5" spans="1:6" x14ac:dyDescent="0.2">
      <c r="A5" s="10" t="s">
        <v>7</v>
      </c>
      <c r="B5" s="10" t="s">
        <v>10</v>
      </c>
      <c r="C5" s="11">
        <v>0.626247</v>
      </c>
      <c r="D5" s="12">
        <v>1878.7410000000002</v>
      </c>
      <c r="E5" s="13">
        <v>2348.42625</v>
      </c>
      <c r="F5" s="13">
        <v>2818.1115</v>
      </c>
    </row>
    <row r="6" spans="1:6" x14ac:dyDescent="0.2">
      <c r="A6" s="10" t="s">
        <v>7</v>
      </c>
      <c r="B6" s="10" t="s">
        <v>11</v>
      </c>
      <c r="C6" s="11">
        <v>0.67857800000000001</v>
      </c>
      <c r="D6" s="12">
        <v>2035.7340000000004</v>
      </c>
      <c r="E6" s="13">
        <v>2544.6675</v>
      </c>
      <c r="F6" s="13">
        <v>3053.6009999999997</v>
      </c>
    </row>
    <row r="7" spans="1:6" x14ac:dyDescent="0.2">
      <c r="A7" s="10" t="s">
        <v>7</v>
      </c>
      <c r="B7" s="10" t="s">
        <v>12</v>
      </c>
      <c r="C7" s="11">
        <v>0.921705</v>
      </c>
      <c r="D7" s="12">
        <v>2765.1150000000002</v>
      </c>
      <c r="E7" s="13">
        <v>3456.3937500000002</v>
      </c>
      <c r="F7" s="13">
        <v>4147.6724999999997</v>
      </c>
    </row>
    <row r="8" spans="1:6" x14ac:dyDescent="0.2">
      <c r="A8" s="10" t="s">
        <v>7</v>
      </c>
      <c r="B8" s="10" t="s">
        <v>13</v>
      </c>
      <c r="C8" s="11">
        <v>0.93193599999999999</v>
      </c>
      <c r="D8" s="12">
        <v>2795.808</v>
      </c>
      <c r="E8" s="13">
        <v>3494.7599999999998</v>
      </c>
      <c r="F8" s="13">
        <v>4193.7119999999995</v>
      </c>
    </row>
    <row r="9" spans="1:6" x14ac:dyDescent="0.2">
      <c r="A9" s="10" t="s">
        <v>7</v>
      </c>
      <c r="B9" s="10" t="s">
        <v>14</v>
      </c>
      <c r="C9" s="11">
        <v>1.043776</v>
      </c>
      <c r="D9" s="12">
        <v>3131.3280000000004</v>
      </c>
      <c r="E9" s="13">
        <v>3914.1600000000003</v>
      </c>
      <c r="F9" s="13">
        <v>4696.9920000000002</v>
      </c>
    </row>
    <row r="10" spans="1:6" x14ac:dyDescent="0.2">
      <c r="A10" s="10" t="s">
        <v>7</v>
      </c>
      <c r="B10" s="10" t="s">
        <v>15</v>
      </c>
      <c r="C10" s="11">
        <v>0.68182600000000004</v>
      </c>
      <c r="D10" s="12">
        <v>2045.4780000000003</v>
      </c>
      <c r="E10" s="13">
        <v>2556.8475000000003</v>
      </c>
      <c r="F10" s="13">
        <v>3068.2170000000001</v>
      </c>
    </row>
    <row r="11" spans="1:6" x14ac:dyDescent="0.2">
      <c r="A11" s="10" t="s">
        <v>16</v>
      </c>
      <c r="B11" s="10" t="s">
        <v>17</v>
      </c>
      <c r="C11" s="11">
        <v>0.577214</v>
      </c>
      <c r="D11" s="12">
        <v>1731.6420000000003</v>
      </c>
      <c r="E11" s="13">
        <v>2164.5525000000002</v>
      </c>
      <c r="F11" s="13">
        <v>2597.4629999999997</v>
      </c>
    </row>
    <row r="12" spans="1:6" x14ac:dyDescent="0.2">
      <c r="A12" s="10" t="s">
        <v>16</v>
      </c>
      <c r="B12" s="10" t="s">
        <v>18</v>
      </c>
      <c r="C12" s="11">
        <v>0.57332799999999995</v>
      </c>
      <c r="D12" s="12">
        <v>1719.9839999999999</v>
      </c>
      <c r="E12" s="13">
        <v>2149.98</v>
      </c>
      <c r="F12" s="13">
        <v>2579.9759999999997</v>
      </c>
    </row>
    <row r="13" spans="1:6" x14ac:dyDescent="0.2">
      <c r="A13" s="10" t="s">
        <v>16</v>
      </c>
      <c r="B13" s="10" t="s">
        <v>19</v>
      </c>
      <c r="C13" s="11">
        <v>0.71245400000000003</v>
      </c>
      <c r="D13" s="12">
        <v>2137.3620000000001</v>
      </c>
      <c r="E13" s="13">
        <v>2671.7025000000003</v>
      </c>
      <c r="F13" s="13">
        <v>3206.0430000000001</v>
      </c>
    </row>
    <row r="14" spans="1:6" x14ac:dyDescent="0.2">
      <c r="A14" s="10" t="s">
        <v>16</v>
      </c>
      <c r="B14" s="10" t="s">
        <v>20</v>
      </c>
      <c r="C14" s="11">
        <v>0.725267</v>
      </c>
      <c r="D14" s="12">
        <v>2175.8009999999999</v>
      </c>
      <c r="E14" s="13">
        <v>2719.7512499999998</v>
      </c>
      <c r="F14" s="13">
        <v>3263.7015000000001</v>
      </c>
    </row>
    <row r="15" spans="1:6" x14ac:dyDescent="0.2">
      <c r="A15" s="10" t="s">
        <v>16</v>
      </c>
      <c r="B15" s="10" t="s">
        <v>21</v>
      </c>
      <c r="C15" s="11">
        <v>0.77839899999999995</v>
      </c>
      <c r="D15" s="12">
        <v>2335.1970000000001</v>
      </c>
      <c r="E15" s="13">
        <v>2918.9962499999997</v>
      </c>
      <c r="F15" s="13">
        <v>3502.7954999999997</v>
      </c>
    </row>
    <row r="16" spans="1:6" x14ac:dyDescent="0.2">
      <c r="A16" s="10" t="s">
        <v>16</v>
      </c>
      <c r="B16" s="10" t="s">
        <v>22</v>
      </c>
      <c r="C16" s="11">
        <v>0.61853199999999997</v>
      </c>
      <c r="D16" s="12">
        <v>1855.596</v>
      </c>
      <c r="E16" s="13">
        <v>2319.4949999999999</v>
      </c>
      <c r="F16" s="13">
        <v>2783.3939999999998</v>
      </c>
    </row>
    <row r="17" spans="1:6" x14ac:dyDescent="0.2">
      <c r="A17" s="10" t="s">
        <v>16</v>
      </c>
      <c r="B17" s="10" t="s">
        <v>23</v>
      </c>
      <c r="C17" s="11">
        <v>0.78977299999999995</v>
      </c>
      <c r="D17" s="12">
        <v>2369.319</v>
      </c>
      <c r="E17" s="13">
        <v>2961.6487499999998</v>
      </c>
      <c r="F17" s="13">
        <v>3553.9784999999997</v>
      </c>
    </row>
    <row r="18" spans="1:6" x14ac:dyDescent="0.2">
      <c r="A18" s="10" t="s">
        <v>16</v>
      </c>
      <c r="B18" s="10" t="s">
        <v>24</v>
      </c>
      <c r="C18" s="11">
        <v>0.81451099999999999</v>
      </c>
      <c r="D18" s="12">
        <v>2443.5329999999999</v>
      </c>
      <c r="E18" s="13">
        <v>3054.4162499999998</v>
      </c>
      <c r="F18" s="13">
        <v>3665.2995000000001</v>
      </c>
    </row>
    <row r="19" spans="1:6" x14ac:dyDescent="0.2">
      <c r="A19" s="10" t="s">
        <v>16</v>
      </c>
      <c r="B19" s="10" t="s">
        <v>25</v>
      </c>
      <c r="C19" s="11">
        <v>0.80208400000000002</v>
      </c>
      <c r="D19" s="12">
        <v>2406.2520000000004</v>
      </c>
      <c r="E19" s="13">
        <v>3007.8150000000001</v>
      </c>
      <c r="F19" s="13">
        <v>3609.3779999999997</v>
      </c>
    </row>
    <row r="20" spans="1:6" x14ac:dyDescent="0.2">
      <c r="A20" s="10" t="s">
        <v>16</v>
      </c>
      <c r="B20" s="10" t="s">
        <v>26</v>
      </c>
      <c r="C20" s="11">
        <v>0.70623999999999998</v>
      </c>
      <c r="D20" s="12">
        <v>2118.7200000000003</v>
      </c>
      <c r="E20" s="13">
        <v>2648.4</v>
      </c>
      <c r="F20" s="13">
        <v>3178.0799999999995</v>
      </c>
    </row>
    <row r="21" spans="1:6" x14ac:dyDescent="0.2">
      <c r="A21" s="10" t="s">
        <v>16</v>
      </c>
      <c r="B21" s="10" t="s">
        <v>27</v>
      </c>
      <c r="C21" s="11">
        <v>0.72221000000000002</v>
      </c>
      <c r="D21" s="12">
        <v>2166.63</v>
      </c>
      <c r="E21" s="13">
        <v>2708.2874999999999</v>
      </c>
      <c r="F21" s="13">
        <v>3249.9449999999997</v>
      </c>
    </row>
    <row r="22" spans="1:6" x14ac:dyDescent="0.2">
      <c r="A22" s="10" t="s">
        <v>16</v>
      </c>
      <c r="B22" s="10" t="s">
        <v>28</v>
      </c>
      <c r="C22" s="11">
        <v>0.74711399999999994</v>
      </c>
      <c r="D22" s="12">
        <v>2241.3420000000001</v>
      </c>
      <c r="E22" s="13">
        <v>2801.6774999999998</v>
      </c>
      <c r="F22" s="13">
        <v>3362.0129999999995</v>
      </c>
    </row>
    <row r="23" spans="1:6" x14ac:dyDescent="0.2">
      <c r="A23" s="10" t="s">
        <v>16</v>
      </c>
      <c r="B23" s="10" t="s">
        <v>29</v>
      </c>
      <c r="C23" s="11">
        <v>0.934616</v>
      </c>
      <c r="D23" s="12">
        <v>2803.848</v>
      </c>
      <c r="E23" s="13">
        <v>3504.81</v>
      </c>
      <c r="F23" s="13">
        <v>4205.7719999999999</v>
      </c>
    </row>
    <row r="24" spans="1:6" x14ac:dyDescent="0.2">
      <c r="A24" s="10" t="s">
        <v>16</v>
      </c>
      <c r="B24" s="10" t="s">
        <v>30</v>
      </c>
      <c r="C24" s="11">
        <v>1.0052049999999999</v>
      </c>
      <c r="D24" s="12">
        <v>3015.6149999999998</v>
      </c>
      <c r="E24" s="13">
        <v>3769.5187499999997</v>
      </c>
      <c r="F24" s="13">
        <v>4523.4224999999997</v>
      </c>
    </row>
    <row r="25" spans="1:6" x14ac:dyDescent="0.2">
      <c r="A25" s="10" t="s">
        <v>16</v>
      </c>
      <c r="B25" s="10" t="s">
        <v>31</v>
      </c>
      <c r="C25" s="11">
        <v>1.234791</v>
      </c>
      <c r="D25" s="12">
        <v>3704.373</v>
      </c>
      <c r="E25" s="13">
        <v>4630.4662499999995</v>
      </c>
      <c r="F25" s="13">
        <v>5556.5594999999994</v>
      </c>
    </row>
    <row r="26" spans="1:6" x14ac:dyDescent="0.2">
      <c r="A26" s="10" t="s">
        <v>16</v>
      </c>
      <c r="B26" s="10" t="s">
        <v>32</v>
      </c>
      <c r="C26" s="11">
        <v>0.54479100000000003</v>
      </c>
      <c r="D26" s="12">
        <v>1634.373</v>
      </c>
      <c r="E26" s="13">
        <v>2042.9662500000002</v>
      </c>
      <c r="F26" s="13">
        <v>2451.5595000000003</v>
      </c>
    </row>
    <row r="27" spans="1:6" x14ac:dyDescent="0.2">
      <c r="A27" s="10" t="s">
        <v>16</v>
      </c>
      <c r="B27" s="10" t="s">
        <v>33</v>
      </c>
      <c r="C27" s="11">
        <v>1.414196</v>
      </c>
      <c r="D27" s="12">
        <v>4242.5879999999997</v>
      </c>
      <c r="E27" s="13">
        <v>5303.2349999999997</v>
      </c>
      <c r="F27" s="13">
        <v>6363.8819999999996</v>
      </c>
    </row>
    <row r="28" spans="1:6" x14ac:dyDescent="0.2">
      <c r="A28" s="10" t="s">
        <v>16</v>
      </c>
      <c r="B28" s="10" t="s">
        <v>33</v>
      </c>
      <c r="C28" s="11">
        <v>1.5141309999999999</v>
      </c>
      <c r="D28" s="12">
        <v>4542.393</v>
      </c>
      <c r="E28" s="13">
        <v>5677.99125</v>
      </c>
      <c r="F28" s="13">
        <v>6813.5894999999991</v>
      </c>
    </row>
    <row r="29" spans="1:6" x14ac:dyDescent="0.2">
      <c r="A29" s="10" t="s">
        <v>16</v>
      </c>
      <c r="B29" s="10" t="s">
        <v>34</v>
      </c>
      <c r="C29" s="11">
        <v>0.60499099999999995</v>
      </c>
      <c r="D29" s="12">
        <v>1814.973</v>
      </c>
      <c r="E29" s="13">
        <v>2268.7162499999999</v>
      </c>
      <c r="F29" s="13">
        <v>2722.4594999999995</v>
      </c>
    </row>
    <row r="30" spans="1:6" x14ac:dyDescent="0.2">
      <c r="A30" s="10" t="s">
        <v>16</v>
      </c>
      <c r="B30" s="10" t="s">
        <v>35</v>
      </c>
      <c r="C30" s="11">
        <v>0.67797700000000005</v>
      </c>
      <c r="D30" s="12">
        <v>2033.931</v>
      </c>
      <c r="E30" s="13">
        <v>2542.4137500000002</v>
      </c>
      <c r="F30" s="13">
        <v>3050.8965000000003</v>
      </c>
    </row>
    <row r="31" spans="1:6" x14ac:dyDescent="0.2">
      <c r="A31" s="10" t="s">
        <v>16</v>
      </c>
      <c r="B31" s="10" t="s">
        <v>36</v>
      </c>
      <c r="C31" s="11">
        <v>0.79229300000000003</v>
      </c>
      <c r="D31" s="12">
        <v>2376.8789999999999</v>
      </c>
      <c r="E31" s="13">
        <v>2971.0987500000001</v>
      </c>
      <c r="F31" s="13">
        <v>3565.3185000000003</v>
      </c>
    </row>
    <row r="32" spans="1:6" x14ac:dyDescent="0.2">
      <c r="A32" s="10" t="s">
        <v>16</v>
      </c>
      <c r="B32" s="10" t="s">
        <v>37</v>
      </c>
      <c r="C32" s="11">
        <v>1.0108060000000001</v>
      </c>
      <c r="D32" s="12">
        <v>3032.4180000000006</v>
      </c>
      <c r="E32" s="13">
        <v>3790.5225000000005</v>
      </c>
      <c r="F32" s="13">
        <v>4548.6270000000004</v>
      </c>
    </row>
    <row r="33" spans="1:6" x14ac:dyDescent="0.2">
      <c r="A33" s="10" t="s">
        <v>16</v>
      </c>
      <c r="B33" s="10" t="s">
        <v>38</v>
      </c>
      <c r="C33" s="11">
        <v>0.84037399999999995</v>
      </c>
      <c r="D33" s="12">
        <v>2521.1219999999998</v>
      </c>
      <c r="E33" s="13">
        <v>3151.4024999999997</v>
      </c>
      <c r="F33" s="13">
        <v>3781.6829999999991</v>
      </c>
    </row>
    <row r="34" spans="1:6" x14ac:dyDescent="0.2">
      <c r="A34" s="10" t="s">
        <v>39</v>
      </c>
      <c r="B34" s="10" t="s">
        <v>40</v>
      </c>
      <c r="C34" s="11">
        <v>0.61629999999999996</v>
      </c>
      <c r="D34" s="12">
        <v>1848.8999999999999</v>
      </c>
      <c r="E34" s="13">
        <v>2311.125</v>
      </c>
      <c r="F34" s="13">
        <v>2773.3499999999995</v>
      </c>
    </row>
    <row r="35" spans="1:6" x14ac:dyDescent="0.2">
      <c r="A35" s="10" t="s">
        <v>39</v>
      </c>
      <c r="B35" s="10" t="s">
        <v>41</v>
      </c>
      <c r="C35" s="11">
        <v>0.674566</v>
      </c>
      <c r="D35" s="12">
        <v>2023.6980000000001</v>
      </c>
      <c r="E35" s="13">
        <v>2529.6224999999999</v>
      </c>
      <c r="F35" s="13">
        <v>3035.547</v>
      </c>
    </row>
    <row r="36" spans="1:6" x14ac:dyDescent="0.2">
      <c r="A36" s="10" t="s">
        <v>39</v>
      </c>
      <c r="B36" s="10" t="s">
        <v>42</v>
      </c>
      <c r="C36" s="11">
        <v>0.62036400000000003</v>
      </c>
      <c r="D36" s="12">
        <v>1861.0920000000001</v>
      </c>
      <c r="E36" s="13">
        <v>2326.3650000000002</v>
      </c>
      <c r="F36" s="13">
        <v>2791.6379999999999</v>
      </c>
    </row>
    <row r="37" spans="1:6" x14ac:dyDescent="0.2">
      <c r="A37" s="10" t="s">
        <v>39</v>
      </c>
      <c r="B37" s="10" t="s">
        <v>43</v>
      </c>
      <c r="C37" s="11">
        <v>0.63298900000000002</v>
      </c>
      <c r="D37" s="12">
        <v>1898.9670000000001</v>
      </c>
      <c r="E37" s="13">
        <v>2373.7087500000002</v>
      </c>
      <c r="F37" s="13">
        <v>2848.4504999999999</v>
      </c>
    </row>
    <row r="38" spans="1:6" x14ac:dyDescent="0.2">
      <c r="A38" s="10" t="s">
        <v>39</v>
      </c>
      <c r="B38" s="10" t="s">
        <v>44</v>
      </c>
      <c r="C38" s="11">
        <v>0.64299399999999995</v>
      </c>
      <c r="D38" s="12">
        <v>1928.9819999999997</v>
      </c>
      <c r="E38" s="13">
        <v>2411.2275</v>
      </c>
      <c r="F38" s="13">
        <v>2893.473</v>
      </c>
    </row>
    <row r="39" spans="1:6" x14ac:dyDescent="0.2">
      <c r="A39" s="10" t="s">
        <v>45</v>
      </c>
      <c r="B39" s="10" t="s">
        <v>46</v>
      </c>
      <c r="C39" s="11">
        <v>0.68430000000000002</v>
      </c>
      <c r="D39" s="12">
        <v>2052.9</v>
      </c>
      <c r="E39" s="13">
        <v>2566.125</v>
      </c>
      <c r="F39" s="13">
        <v>3079.35</v>
      </c>
    </row>
    <row r="40" spans="1:6" x14ac:dyDescent="0.2">
      <c r="A40" s="10" t="s">
        <v>45</v>
      </c>
      <c r="B40" s="10" t="s">
        <v>47</v>
      </c>
      <c r="C40" s="11">
        <v>0.68895799999999996</v>
      </c>
      <c r="D40" s="12">
        <v>2066.8739999999998</v>
      </c>
      <c r="E40" s="13">
        <v>2583.5924999999997</v>
      </c>
      <c r="F40" s="13">
        <v>3100.3109999999997</v>
      </c>
    </row>
    <row r="41" spans="1:6" x14ac:dyDescent="0.2">
      <c r="A41" s="10" t="s">
        <v>45</v>
      </c>
      <c r="B41" s="10" t="s">
        <v>48</v>
      </c>
      <c r="C41" s="11">
        <v>0.73226500000000005</v>
      </c>
      <c r="D41" s="12">
        <v>2196.7950000000005</v>
      </c>
      <c r="E41" s="13">
        <v>2745.9937500000001</v>
      </c>
      <c r="F41" s="13">
        <v>3295.1925000000001</v>
      </c>
    </row>
    <row r="42" spans="1:6" x14ac:dyDescent="0.2">
      <c r="A42" s="10" t="s">
        <v>45</v>
      </c>
      <c r="B42" s="10" t="s">
        <v>49</v>
      </c>
      <c r="C42" s="11">
        <v>0.74057200000000001</v>
      </c>
      <c r="D42" s="12">
        <v>2221.7159999999999</v>
      </c>
      <c r="E42" s="13">
        <v>2777.145</v>
      </c>
      <c r="F42" s="13">
        <v>3332.5740000000001</v>
      </c>
    </row>
    <row r="43" spans="1:6" x14ac:dyDescent="0.2">
      <c r="A43" s="10" t="s">
        <v>50</v>
      </c>
      <c r="B43" s="10" t="s">
        <v>51</v>
      </c>
      <c r="C43" s="11">
        <v>1.085402</v>
      </c>
      <c r="D43" s="12">
        <v>3256.2060000000001</v>
      </c>
      <c r="E43" s="13">
        <v>4070.2574999999997</v>
      </c>
      <c r="F43" s="13">
        <v>4884.3089999999993</v>
      </c>
    </row>
    <row r="44" spans="1:6" x14ac:dyDescent="0.2">
      <c r="A44" s="10" t="s">
        <v>50</v>
      </c>
      <c r="B44" s="10" t="s">
        <v>52</v>
      </c>
      <c r="C44" s="11">
        <v>0.64607800000000004</v>
      </c>
      <c r="D44" s="12">
        <v>1938.2340000000002</v>
      </c>
      <c r="E44" s="13">
        <v>2422.7925</v>
      </c>
      <c r="F44" s="13">
        <v>2907.3510000000001</v>
      </c>
    </row>
    <row r="45" spans="1:6" x14ac:dyDescent="0.2">
      <c r="A45" s="10" t="s">
        <v>50</v>
      </c>
      <c r="B45" s="10" t="s">
        <v>53</v>
      </c>
      <c r="C45" s="11">
        <v>0.92752599999999996</v>
      </c>
      <c r="D45" s="12">
        <v>2782.578</v>
      </c>
      <c r="E45" s="13">
        <v>3478.2224999999999</v>
      </c>
      <c r="F45" s="13">
        <v>4173.8670000000002</v>
      </c>
    </row>
    <row r="46" spans="1:6" x14ac:dyDescent="0.2">
      <c r="A46" s="10" t="s">
        <v>54</v>
      </c>
      <c r="B46" s="10" t="s">
        <v>55</v>
      </c>
      <c r="C46" s="11">
        <v>0.50333799999999995</v>
      </c>
      <c r="D46" s="12">
        <v>1510.0139999999999</v>
      </c>
      <c r="E46" s="13">
        <v>1887.5174999999999</v>
      </c>
      <c r="F46" s="13">
        <v>2265.0209999999997</v>
      </c>
    </row>
    <row r="47" spans="1:6" x14ac:dyDescent="0.2">
      <c r="A47" s="10" t="s">
        <v>54</v>
      </c>
      <c r="B47" s="10" t="s">
        <v>56</v>
      </c>
      <c r="C47" s="11">
        <v>0.54663200000000001</v>
      </c>
      <c r="D47" s="12">
        <v>1639.896</v>
      </c>
      <c r="E47" s="13">
        <v>2049.87</v>
      </c>
      <c r="F47" s="13">
        <v>2459.8439999999996</v>
      </c>
    </row>
    <row r="48" spans="1:6" x14ac:dyDescent="0.2">
      <c r="A48" s="10" t="s">
        <v>54</v>
      </c>
      <c r="B48" s="10" t="s">
        <v>57</v>
      </c>
      <c r="C48" s="11">
        <v>0.79398400000000002</v>
      </c>
      <c r="D48" s="12">
        <v>2381.9520000000002</v>
      </c>
      <c r="E48" s="13">
        <v>2977.44</v>
      </c>
      <c r="F48" s="13">
        <v>3572.9279999999999</v>
      </c>
    </row>
    <row r="49" spans="1:6" x14ac:dyDescent="0.2">
      <c r="A49" s="10" t="s">
        <v>54</v>
      </c>
      <c r="B49" s="10" t="s">
        <v>58</v>
      </c>
      <c r="C49" s="11">
        <v>0.63040799999999997</v>
      </c>
      <c r="D49" s="12">
        <v>1891.2239999999999</v>
      </c>
      <c r="E49" s="13">
        <v>2364.0299999999997</v>
      </c>
      <c r="F49" s="13">
        <v>2836.8359999999998</v>
      </c>
    </row>
    <row r="50" spans="1:6" x14ac:dyDescent="0.2">
      <c r="A50" s="10" t="s">
        <v>59</v>
      </c>
      <c r="B50" s="10" t="s">
        <v>60</v>
      </c>
      <c r="C50" s="11">
        <v>0.81577299999999997</v>
      </c>
      <c r="D50" s="12">
        <v>2447.319</v>
      </c>
      <c r="E50" s="13">
        <v>3059.1487499999998</v>
      </c>
      <c r="F50" s="13">
        <v>3670.9784999999997</v>
      </c>
    </row>
    <row r="51" spans="1:6" x14ac:dyDescent="0.2">
      <c r="A51" s="10" t="s">
        <v>59</v>
      </c>
      <c r="B51" s="10" t="s">
        <v>61</v>
      </c>
      <c r="C51" s="11">
        <v>0.861371</v>
      </c>
      <c r="D51" s="12">
        <v>2584.1130000000003</v>
      </c>
      <c r="E51" s="13">
        <v>3230.1412500000001</v>
      </c>
      <c r="F51" s="13">
        <v>3876.1695</v>
      </c>
    </row>
    <row r="52" spans="1:6" x14ac:dyDescent="0.2">
      <c r="A52" s="10" t="s">
        <v>62</v>
      </c>
      <c r="B52" s="10" t="s">
        <v>63</v>
      </c>
      <c r="C52" s="11">
        <v>0.59708499999999998</v>
      </c>
      <c r="D52" s="12">
        <v>1791.2549999999999</v>
      </c>
      <c r="E52" s="13">
        <v>2239.0687499999999</v>
      </c>
      <c r="F52" s="13">
        <v>2686.8824999999997</v>
      </c>
    </row>
    <row r="53" spans="1:6" x14ac:dyDescent="0.2">
      <c r="A53" s="10" t="s">
        <v>64</v>
      </c>
      <c r="B53" s="10" t="s">
        <v>65</v>
      </c>
      <c r="C53" s="11">
        <v>0.533134</v>
      </c>
      <c r="D53" s="12">
        <v>1599.402</v>
      </c>
      <c r="E53" s="13">
        <v>1999.2525000000001</v>
      </c>
      <c r="F53" s="13">
        <v>2399.1030000000001</v>
      </c>
    </row>
    <row r="54" spans="1:6" x14ac:dyDescent="0.2">
      <c r="A54" s="10" t="s">
        <v>64</v>
      </c>
      <c r="B54" s="10" t="s">
        <v>66</v>
      </c>
      <c r="C54" s="11">
        <v>0.60210200000000003</v>
      </c>
      <c r="D54" s="12">
        <v>1806.3060000000003</v>
      </c>
      <c r="E54" s="13">
        <v>2257.8825000000002</v>
      </c>
      <c r="F54" s="13">
        <v>2709.4589999999998</v>
      </c>
    </row>
    <row r="55" spans="1:6" x14ac:dyDescent="0.2">
      <c r="A55" s="10" t="s">
        <v>64</v>
      </c>
      <c r="B55" s="10" t="s">
        <v>67</v>
      </c>
      <c r="C55" s="11">
        <v>0.616838</v>
      </c>
      <c r="D55" s="12">
        <v>1850.5140000000001</v>
      </c>
      <c r="E55" s="13">
        <v>2313.1424999999999</v>
      </c>
      <c r="F55" s="13">
        <v>2775.7710000000002</v>
      </c>
    </row>
    <row r="56" spans="1:6" x14ac:dyDescent="0.2">
      <c r="A56" s="10" t="s">
        <v>64</v>
      </c>
      <c r="B56" s="10" t="s">
        <v>68</v>
      </c>
      <c r="C56" s="11">
        <v>0.72363699999999997</v>
      </c>
      <c r="D56" s="12">
        <v>2170.9110000000001</v>
      </c>
      <c r="E56" s="13">
        <v>2713.6387500000001</v>
      </c>
      <c r="F56" s="13">
        <v>3256.3664999999996</v>
      </c>
    </row>
    <row r="57" spans="1:6" x14ac:dyDescent="0.2">
      <c r="A57" s="10" t="s">
        <v>64</v>
      </c>
      <c r="B57" s="10" t="s">
        <v>69</v>
      </c>
      <c r="C57" s="11">
        <v>0.59259799999999996</v>
      </c>
      <c r="D57" s="12">
        <v>1777.7940000000001</v>
      </c>
      <c r="E57" s="13">
        <v>2222.2424999999998</v>
      </c>
      <c r="F57" s="13">
        <v>2666.6909999999998</v>
      </c>
    </row>
    <row r="58" spans="1:6" x14ac:dyDescent="0.2">
      <c r="A58" s="10" t="s">
        <v>70</v>
      </c>
      <c r="B58" s="10" t="s">
        <v>71</v>
      </c>
      <c r="C58" s="11">
        <v>0.99992800000000004</v>
      </c>
      <c r="D58" s="12">
        <v>2999.7840000000001</v>
      </c>
      <c r="E58" s="13">
        <v>3749.73</v>
      </c>
      <c r="F58" s="13">
        <v>4499.6759999999995</v>
      </c>
    </row>
    <row r="59" spans="1:6" x14ac:dyDescent="0.2">
      <c r="A59" s="10" t="s">
        <v>70</v>
      </c>
      <c r="B59" s="10" t="s">
        <v>72</v>
      </c>
      <c r="C59" s="11">
        <v>0.78071000000000002</v>
      </c>
      <c r="D59" s="12">
        <v>2342.13</v>
      </c>
      <c r="E59" s="13">
        <v>2927.6624999999999</v>
      </c>
      <c r="F59" s="13">
        <v>3513.1950000000002</v>
      </c>
    </row>
    <row r="60" spans="1:6" x14ac:dyDescent="0.2">
      <c r="A60" s="10" t="s">
        <v>70</v>
      </c>
      <c r="B60" s="10" t="s">
        <v>73</v>
      </c>
      <c r="C60" s="11">
        <v>1.2339709999999999</v>
      </c>
      <c r="D60" s="12">
        <v>3701.913</v>
      </c>
      <c r="E60" s="13">
        <v>4627.3912499999997</v>
      </c>
      <c r="F60" s="13">
        <v>5552.8694999999989</v>
      </c>
    </row>
    <row r="61" spans="1:6" x14ac:dyDescent="0.2">
      <c r="A61" s="10" t="s">
        <v>70</v>
      </c>
      <c r="B61" s="10" t="s">
        <v>74</v>
      </c>
      <c r="C61" s="11">
        <v>1.2409760000000001</v>
      </c>
      <c r="D61" s="12">
        <v>3722.9280000000003</v>
      </c>
      <c r="E61" s="13">
        <v>4653.66</v>
      </c>
      <c r="F61" s="13">
        <v>5584.3920000000007</v>
      </c>
    </row>
    <row r="62" spans="1:6" x14ac:dyDescent="0.2">
      <c r="A62" s="10" t="s">
        <v>70</v>
      </c>
      <c r="B62" s="10" t="s">
        <v>75</v>
      </c>
      <c r="C62" s="11">
        <v>1.4856199999999999</v>
      </c>
      <c r="D62" s="12">
        <v>4456.8599999999997</v>
      </c>
      <c r="E62" s="13">
        <v>5571.0749999999998</v>
      </c>
      <c r="F62" s="13">
        <v>6685.29</v>
      </c>
    </row>
    <row r="63" spans="1:6" x14ac:dyDescent="0.2">
      <c r="A63" s="10" t="s">
        <v>70</v>
      </c>
      <c r="B63" s="10" t="s">
        <v>76</v>
      </c>
      <c r="C63" s="11">
        <v>1.551501</v>
      </c>
      <c r="D63" s="12">
        <v>4654.5030000000006</v>
      </c>
      <c r="E63" s="13">
        <v>5818.1287499999999</v>
      </c>
      <c r="F63" s="13">
        <v>6981.7545</v>
      </c>
    </row>
    <row r="64" spans="1:6" x14ac:dyDescent="0.2">
      <c r="A64" s="10" t="s">
        <v>70</v>
      </c>
      <c r="B64" s="10" t="s">
        <v>77</v>
      </c>
      <c r="C64" s="11">
        <v>0.74590100000000004</v>
      </c>
      <c r="D64" s="12">
        <v>2237.703</v>
      </c>
      <c r="E64" s="13">
        <v>2797.1287500000003</v>
      </c>
      <c r="F64" s="13">
        <v>3356.5545000000002</v>
      </c>
    </row>
    <row r="65" spans="1:6" x14ac:dyDescent="0.2">
      <c r="A65" s="10" t="s">
        <v>70</v>
      </c>
      <c r="B65" s="10" t="s">
        <v>78</v>
      </c>
      <c r="C65" s="11">
        <v>1.000983</v>
      </c>
      <c r="D65" s="12">
        <v>3002.9490000000001</v>
      </c>
      <c r="E65" s="13">
        <v>3753.6862499999997</v>
      </c>
      <c r="F65" s="13">
        <v>4504.4234999999999</v>
      </c>
    </row>
    <row r="66" spans="1:6" x14ac:dyDescent="0.2">
      <c r="A66" s="10" t="s">
        <v>70</v>
      </c>
      <c r="B66" s="10" t="s">
        <v>79</v>
      </c>
      <c r="C66" s="11">
        <v>1.214332</v>
      </c>
      <c r="D66" s="12">
        <v>3642.9960000000001</v>
      </c>
      <c r="E66" s="13">
        <v>4553.7449999999999</v>
      </c>
      <c r="F66" s="13">
        <v>5464.4939999999997</v>
      </c>
    </row>
    <row r="67" spans="1:6" x14ac:dyDescent="0.2">
      <c r="A67" s="10" t="s">
        <v>70</v>
      </c>
      <c r="B67" s="10" t="s">
        <v>80</v>
      </c>
      <c r="C67" s="11">
        <v>1.4725950000000001</v>
      </c>
      <c r="D67" s="12">
        <v>4417.7850000000008</v>
      </c>
      <c r="E67" s="13">
        <v>5522.2312500000007</v>
      </c>
      <c r="F67" s="13">
        <v>6626.6775000000007</v>
      </c>
    </row>
    <row r="68" spans="1:6" x14ac:dyDescent="0.2">
      <c r="A68" s="10" t="s">
        <v>70</v>
      </c>
      <c r="B68" s="10" t="s">
        <v>81</v>
      </c>
      <c r="C68" s="11">
        <v>0.97360000000000002</v>
      </c>
      <c r="D68" s="12">
        <v>2920.8</v>
      </c>
      <c r="E68" s="13">
        <v>3651</v>
      </c>
      <c r="F68" s="13">
        <v>4381.2</v>
      </c>
    </row>
    <row r="69" spans="1:6" x14ac:dyDescent="0.2">
      <c r="A69" s="10" t="s">
        <v>82</v>
      </c>
      <c r="B69" s="10" t="s">
        <v>83</v>
      </c>
      <c r="C69" s="11">
        <v>0.86905299999999996</v>
      </c>
      <c r="D69" s="12">
        <v>2607.1590000000001</v>
      </c>
      <c r="E69" s="13">
        <v>3258.94875</v>
      </c>
      <c r="F69" s="13">
        <v>3910.7384999999999</v>
      </c>
    </row>
    <row r="70" spans="1:6" x14ac:dyDescent="0.2">
      <c r="A70" s="10" t="s">
        <v>84</v>
      </c>
      <c r="B70" s="10" t="s">
        <v>85</v>
      </c>
      <c r="C70" s="11">
        <v>0.62460599999999999</v>
      </c>
      <c r="D70" s="12">
        <v>1873.8180000000002</v>
      </c>
      <c r="E70" s="13">
        <v>2342.2725</v>
      </c>
      <c r="F70" s="13">
        <v>2810.7269999999999</v>
      </c>
    </row>
    <row r="71" spans="1:6" x14ac:dyDescent="0.2">
      <c r="A71" s="10" t="s">
        <v>84</v>
      </c>
      <c r="B71" s="10" t="s">
        <v>86</v>
      </c>
      <c r="C71" s="11">
        <v>0.60517799999999999</v>
      </c>
      <c r="D71" s="12">
        <v>1815.5340000000001</v>
      </c>
      <c r="E71" s="13">
        <v>2269.4175</v>
      </c>
      <c r="F71" s="13">
        <v>2723.3009999999999</v>
      </c>
    </row>
    <row r="72" spans="1:6" x14ac:dyDescent="0.2">
      <c r="A72" s="10" t="s">
        <v>84</v>
      </c>
      <c r="B72" s="10" t="s">
        <v>87</v>
      </c>
      <c r="C72" s="11">
        <v>0.59259600000000001</v>
      </c>
      <c r="D72" s="12">
        <v>1777.788</v>
      </c>
      <c r="E72" s="13">
        <v>2222.2350000000001</v>
      </c>
      <c r="F72" s="13">
        <v>2666.6819999999998</v>
      </c>
    </row>
    <row r="73" spans="1:6" x14ac:dyDescent="0.2">
      <c r="A73" s="10" t="s">
        <v>84</v>
      </c>
      <c r="B73" s="10" t="s">
        <v>88</v>
      </c>
      <c r="C73" s="11">
        <v>0.72415600000000002</v>
      </c>
      <c r="D73" s="12">
        <v>2172.4680000000003</v>
      </c>
      <c r="E73" s="13">
        <v>2715.585</v>
      </c>
      <c r="F73" s="13">
        <v>3258.7019999999998</v>
      </c>
    </row>
    <row r="74" spans="1:6" x14ac:dyDescent="0.2">
      <c r="A74" s="10" t="s">
        <v>84</v>
      </c>
      <c r="B74" s="10" t="s">
        <v>89</v>
      </c>
      <c r="C74" s="11">
        <v>0.76301699999999995</v>
      </c>
      <c r="D74" s="12">
        <v>2289.0509999999999</v>
      </c>
      <c r="E74" s="13">
        <v>2861.3137499999998</v>
      </c>
      <c r="F74" s="13">
        <v>3433.5764999999997</v>
      </c>
    </row>
    <row r="75" spans="1:6" x14ac:dyDescent="0.2">
      <c r="A75" s="10" t="s">
        <v>84</v>
      </c>
      <c r="B75" s="10" t="s">
        <v>90</v>
      </c>
      <c r="C75" s="11">
        <v>0.71368799999999999</v>
      </c>
      <c r="D75" s="12">
        <v>2141.0639999999999</v>
      </c>
      <c r="E75" s="13">
        <v>2676.33</v>
      </c>
      <c r="F75" s="13">
        <v>3211.596</v>
      </c>
    </row>
    <row r="76" spans="1:6" x14ac:dyDescent="0.2">
      <c r="A76" s="10" t="s">
        <v>84</v>
      </c>
      <c r="B76" s="10" t="s">
        <v>91</v>
      </c>
      <c r="C76" s="11">
        <v>0.69284199999999996</v>
      </c>
      <c r="D76" s="12">
        <v>2078.5260000000003</v>
      </c>
      <c r="E76" s="13">
        <v>2598.1574999999998</v>
      </c>
      <c r="F76" s="13">
        <v>3117.7889999999998</v>
      </c>
    </row>
    <row r="77" spans="1:6" x14ac:dyDescent="0.2">
      <c r="A77" s="10" t="s">
        <v>84</v>
      </c>
      <c r="B77" s="10" t="s">
        <v>92</v>
      </c>
      <c r="C77" s="11">
        <v>0.73722799999999999</v>
      </c>
      <c r="D77" s="12">
        <v>2211.6840000000002</v>
      </c>
      <c r="E77" s="13">
        <v>2764.605</v>
      </c>
      <c r="F77" s="13">
        <v>3317.5259999999998</v>
      </c>
    </row>
    <row r="78" spans="1:6" x14ac:dyDescent="0.2">
      <c r="A78" s="10" t="s">
        <v>84</v>
      </c>
      <c r="B78" s="10" t="s">
        <v>93</v>
      </c>
      <c r="C78" s="11">
        <v>0.69857999999999998</v>
      </c>
      <c r="D78" s="12">
        <v>2095.7400000000002</v>
      </c>
      <c r="E78" s="13">
        <v>2619.6749999999997</v>
      </c>
      <c r="F78" s="13">
        <v>3143.6099999999997</v>
      </c>
    </row>
    <row r="79" spans="1:6" x14ac:dyDescent="0.2">
      <c r="A79" s="10" t="s">
        <v>84</v>
      </c>
      <c r="B79" s="10" t="s">
        <v>94</v>
      </c>
      <c r="C79" s="11">
        <v>0.66876999999999998</v>
      </c>
      <c r="D79" s="12">
        <v>2006.3100000000002</v>
      </c>
      <c r="E79" s="13">
        <v>2507.8874999999998</v>
      </c>
      <c r="F79" s="13">
        <v>3009.4649999999997</v>
      </c>
    </row>
    <row r="80" spans="1:6" x14ac:dyDescent="0.2">
      <c r="A80" s="10" t="s">
        <v>84</v>
      </c>
      <c r="B80" s="10" t="s">
        <v>95</v>
      </c>
      <c r="C80" s="11">
        <v>0.72024500000000002</v>
      </c>
      <c r="D80" s="12">
        <v>2160.7350000000001</v>
      </c>
      <c r="E80" s="13">
        <v>2700.9187500000003</v>
      </c>
      <c r="F80" s="13">
        <v>3241.1025</v>
      </c>
    </row>
    <row r="81" spans="1:6" x14ac:dyDescent="0.2">
      <c r="A81" s="10" t="s">
        <v>84</v>
      </c>
      <c r="B81" s="10" t="s">
        <v>96</v>
      </c>
      <c r="C81" s="11">
        <v>0.80199600000000004</v>
      </c>
      <c r="D81" s="12">
        <v>2405.9880000000003</v>
      </c>
      <c r="E81" s="13">
        <v>3007.4850000000001</v>
      </c>
      <c r="F81" s="13">
        <v>3608.982</v>
      </c>
    </row>
    <row r="82" spans="1:6" x14ac:dyDescent="0.2">
      <c r="A82" s="10" t="s">
        <v>84</v>
      </c>
      <c r="B82" s="10" t="s">
        <v>97</v>
      </c>
      <c r="C82" s="11">
        <v>0.90238600000000002</v>
      </c>
      <c r="D82" s="12">
        <v>2707.1579999999999</v>
      </c>
      <c r="E82" s="13">
        <v>3383.9475000000002</v>
      </c>
      <c r="F82" s="13">
        <v>4060.7370000000001</v>
      </c>
    </row>
    <row r="83" spans="1:6" x14ac:dyDescent="0.2">
      <c r="A83" s="10" t="s">
        <v>84</v>
      </c>
      <c r="B83" s="10" t="s">
        <v>98</v>
      </c>
      <c r="C83" s="11">
        <v>0.82258600000000004</v>
      </c>
      <c r="D83" s="12">
        <v>2467.7580000000003</v>
      </c>
      <c r="E83" s="13">
        <v>3084.6975000000002</v>
      </c>
      <c r="F83" s="13">
        <v>3701.6369999999997</v>
      </c>
    </row>
    <row r="84" spans="1:6" x14ac:dyDescent="0.2">
      <c r="A84" s="10" t="s">
        <v>84</v>
      </c>
      <c r="B84" s="10" t="s">
        <v>99</v>
      </c>
      <c r="C84" s="11">
        <v>0.67116600000000004</v>
      </c>
      <c r="D84" s="12">
        <v>2013.4980000000003</v>
      </c>
      <c r="E84" s="13">
        <v>2516.8724999999999</v>
      </c>
      <c r="F84" s="13">
        <v>3020.2469999999998</v>
      </c>
    </row>
    <row r="85" spans="1:6" x14ac:dyDescent="0.2">
      <c r="A85" s="10" t="s">
        <v>84</v>
      </c>
      <c r="B85" s="10" t="s">
        <v>100</v>
      </c>
      <c r="C85" s="11">
        <v>0.73524900000000004</v>
      </c>
      <c r="D85" s="12">
        <v>2205.7470000000003</v>
      </c>
      <c r="E85" s="13">
        <v>2757.1837500000001</v>
      </c>
      <c r="F85" s="13">
        <v>3308.6205</v>
      </c>
    </row>
    <row r="86" spans="1:6" x14ac:dyDescent="0.2">
      <c r="A86" s="10" t="s">
        <v>84</v>
      </c>
      <c r="B86" s="10" t="s">
        <v>101</v>
      </c>
      <c r="C86" s="11">
        <v>0.79583599999999999</v>
      </c>
      <c r="D86" s="12">
        <v>2387.5080000000003</v>
      </c>
      <c r="E86" s="13">
        <v>2984.3849999999998</v>
      </c>
      <c r="F86" s="13">
        <v>3581.2619999999997</v>
      </c>
    </row>
    <row r="87" spans="1:6" x14ac:dyDescent="0.2">
      <c r="A87" s="10" t="s">
        <v>84</v>
      </c>
      <c r="B87" s="10" t="s">
        <v>102</v>
      </c>
      <c r="C87" s="11">
        <v>0.80454499999999995</v>
      </c>
      <c r="D87" s="12">
        <v>2413.6349999999998</v>
      </c>
      <c r="E87" s="13">
        <v>3017.0437499999998</v>
      </c>
      <c r="F87" s="13">
        <v>3620.4524999999999</v>
      </c>
    </row>
    <row r="88" spans="1:6" x14ac:dyDescent="0.2">
      <c r="A88" s="10" t="s">
        <v>84</v>
      </c>
      <c r="B88" s="10" t="s">
        <v>103</v>
      </c>
      <c r="C88" s="11">
        <v>0.76509199999999999</v>
      </c>
      <c r="D88" s="12">
        <v>2295.2759999999998</v>
      </c>
      <c r="E88" s="13">
        <v>2869.0949999999998</v>
      </c>
      <c r="F88" s="13">
        <v>3442.9139999999998</v>
      </c>
    </row>
    <row r="89" spans="1:6" x14ac:dyDescent="0.2">
      <c r="A89" s="10" t="s">
        <v>84</v>
      </c>
      <c r="B89" s="10" t="s">
        <v>104</v>
      </c>
      <c r="C89" s="11">
        <v>0.79757</v>
      </c>
      <c r="D89" s="12">
        <v>2392.71</v>
      </c>
      <c r="E89" s="13">
        <v>2990.8874999999998</v>
      </c>
      <c r="F89" s="13">
        <v>3589.0649999999996</v>
      </c>
    </row>
    <row r="90" spans="1:6" x14ac:dyDescent="0.2">
      <c r="A90" s="10" t="s">
        <v>84</v>
      </c>
      <c r="B90" s="10" t="s">
        <v>105</v>
      </c>
      <c r="C90" s="11">
        <v>0.74236000000000002</v>
      </c>
      <c r="D90" s="12">
        <v>2227.0800000000004</v>
      </c>
      <c r="E90" s="13">
        <v>2783.85</v>
      </c>
      <c r="F90" s="13">
        <v>3340.62</v>
      </c>
    </row>
    <row r="91" spans="1:6" x14ac:dyDescent="0.2">
      <c r="A91" s="10" t="s">
        <v>84</v>
      </c>
      <c r="B91" s="10" t="s">
        <v>106</v>
      </c>
      <c r="C91" s="11">
        <v>0.98018099999999997</v>
      </c>
      <c r="D91" s="12">
        <v>2940.5430000000001</v>
      </c>
      <c r="E91" s="13">
        <v>3675.67875</v>
      </c>
      <c r="F91" s="13">
        <v>4410.8144999999995</v>
      </c>
    </row>
    <row r="92" spans="1:6" x14ac:dyDescent="0.2">
      <c r="A92" s="10" t="s">
        <v>84</v>
      </c>
      <c r="B92" s="10" t="s">
        <v>107</v>
      </c>
      <c r="C92" s="11">
        <v>1.2354069999999999</v>
      </c>
      <c r="D92" s="12">
        <v>3706.221</v>
      </c>
      <c r="E92" s="13">
        <v>4632.7762499999999</v>
      </c>
      <c r="F92" s="13">
        <v>5559.3314999999993</v>
      </c>
    </row>
    <row r="93" spans="1:6" x14ac:dyDescent="0.2">
      <c r="A93" s="10" t="s">
        <v>84</v>
      </c>
      <c r="B93" s="10" t="s">
        <v>108</v>
      </c>
      <c r="C93" s="11">
        <v>1.460688</v>
      </c>
      <c r="D93" s="12">
        <v>4382.0640000000003</v>
      </c>
      <c r="E93" s="13">
        <v>5477.58</v>
      </c>
      <c r="F93" s="13">
        <v>6573.0959999999995</v>
      </c>
    </row>
    <row r="94" spans="1:6" x14ac:dyDescent="0.2">
      <c r="A94" s="10" t="s">
        <v>109</v>
      </c>
      <c r="B94" s="10" t="s">
        <v>110</v>
      </c>
      <c r="C94" s="11">
        <v>0.708731</v>
      </c>
      <c r="D94" s="12">
        <v>2126.1930000000002</v>
      </c>
      <c r="E94" s="13">
        <v>2657.74125</v>
      </c>
      <c r="F94" s="13">
        <v>3189.2894999999999</v>
      </c>
    </row>
    <row r="95" spans="1:6" x14ac:dyDescent="0.2">
      <c r="A95" s="10" t="s">
        <v>111</v>
      </c>
      <c r="B95" s="10" t="s">
        <v>112</v>
      </c>
      <c r="C95" s="11">
        <v>0.61327600000000004</v>
      </c>
      <c r="D95" s="12">
        <v>1839.8280000000002</v>
      </c>
      <c r="E95" s="13">
        <v>2299.7850000000003</v>
      </c>
      <c r="F95" s="13">
        <v>2759.7420000000002</v>
      </c>
    </row>
    <row r="96" spans="1:6" x14ac:dyDescent="0.2">
      <c r="A96" s="10" t="s">
        <v>111</v>
      </c>
      <c r="B96" s="10" t="s">
        <v>113</v>
      </c>
      <c r="C96" s="11">
        <v>0.66504700000000005</v>
      </c>
      <c r="D96" s="12">
        <v>1995.1410000000003</v>
      </c>
      <c r="E96" s="13">
        <v>2493.92625</v>
      </c>
      <c r="F96" s="13">
        <v>2992.7114999999999</v>
      </c>
    </row>
    <row r="97" spans="1:6" x14ac:dyDescent="0.2">
      <c r="A97" s="10" t="s">
        <v>114</v>
      </c>
      <c r="B97" s="10" t="s">
        <v>115</v>
      </c>
      <c r="C97" s="11">
        <v>0.55054400000000003</v>
      </c>
      <c r="D97" s="12">
        <v>1651.6320000000001</v>
      </c>
      <c r="E97" s="13">
        <v>2064.54</v>
      </c>
      <c r="F97" s="13">
        <v>2477.4480000000003</v>
      </c>
    </row>
    <row r="98" spans="1:6" x14ac:dyDescent="0.2">
      <c r="A98" s="10" t="s">
        <v>114</v>
      </c>
      <c r="B98" s="10" t="s">
        <v>116</v>
      </c>
      <c r="C98" s="11">
        <v>0.66908400000000001</v>
      </c>
      <c r="D98" s="12">
        <v>2007.2520000000002</v>
      </c>
      <c r="E98" s="13">
        <v>2509.0650000000001</v>
      </c>
      <c r="F98" s="13">
        <v>3010.8779999999997</v>
      </c>
    </row>
    <row r="99" spans="1:6" x14ac:dyDescent="0.2">
      <c r="A99" s="10" t="s">
        <v>114</v>
      </c>
      <c r="B99" s="10" t="s">
        <v>117</v>
      </c>
      <c r="C99" s="11">
        <v>0.73746100000000003</v>
      </c>
      <c r="D99" s="12">
        <v>2212.3830000000003</v>
      </c>
      <c r="E99" s="13">
        <v>2765.4787500000002</v>
      </c>
      <c r="F99" s="13">
        <v>3318.5745000000002</v>
      </c>
    </row>
    <row r="100" spans="1:6" x14ac:dyDescent="0.2">
      <c r="A100" s="10" t="s">
        <v>118</v>
      </c>
      <c r="B100" s="10" t="s">
        <v>119</v>
      </c>
      <c r="C100" s="11">
        <v>0.64735100000000001</v>
      </c>
      <c r="D100" s="12">
        <v>1942.0530000000001</v>
      </c>
      <c r="E100" s="13">
        <v>2427.5662499999999</v>
      </c>
      <c r="F100" s="13">
        <v>2913.0794999999998</v>
      </c>
    </row>
    <row r="101" spans="1:6" x14ac:dyDescent="0.2">
      <c r="A101" s="10" t="s">
        <v>118</v>
      </c>
      <c r="B101" s="10" t="s">
        <v>120</v>
      </c>
      <c r="C101" s="11">
        <v>0.69475900000000002</v>
      </c>
      <c r="D101" s="12">
        <v>2084.277</v>
      </c>
      <c r="E101" s="13">
        <v>2605.3462500000001</v>
      </c>
      <c r="F101" s="13">
        <v>3126.4155000000001</v>
      </c>
    </row>
    <row r="102" spans="1:6" x14ac:dyDescent="0.2">
      <c r="A102" s="10" t="s">
        <v>118</v>
      </c>
      <c r="B102" s="10" t="s">
        <v>121</v>
      </c>
      <c r="C102" s="11">
        <v>0.73453299999999999</v>
      </c>
      <c r="D102" s="12">
        <v>2203.5990000000002</v>
      </c>
      <c r="E102" s="13">
        <v>2754.4987499999997</v>
      </c>
      <c r="F102" s="13">
        <v>3305.3984999999998</v>
      </c>
    </row>
    <row r="103" spans="1:6" x14ac:dyDescent="0.2">
      <c r="A103" s="10" t="s">
        <v>118</v>
      </c>
      <c r="B103" s="10" t="s">
        <v>122</v>
      </c>
      <c r="C103" s="11">
        <v>0.59275500000000003</v>
      </c>
      <c r="D103" s="12">
        <v>1778.2650000000003</v>
      </c>
      <c r="E103" s="13">
        <v>2222.8312500000002</v>
      </c>
      <c r="F103" s="13">
        <v>2667.3975</v>
      </c>
    </row>
    <row r="104" spans="1:6" x14ac:dyDescent="0.2">
      <c r="A104" s="10" t="s">
        <v>118</v>
      </c>
      <c r="B104" s="10" t="s">
        <v>123</v>
      </c>
      <c r="C104" s="11">
        <v>0.634579</v>
      </c>
      <c r="D104" s="12">
        <v>1903.7369999999999</v>
      </c>
      <c r="E104" s="13">
        <v>2379.6712499999999</v>
      </c>
      <c r="F104" s="13">
        <v>2855.6055000000001</v>
      </c>
    </row>
    <row r="105" spans="1:6" x14ac:dyDescent="0.2">
      <c r="A105" s="10" t="s">
        <v>124</v>
      </c>
      <c r="B105" s="10" t="s">
        <v>125</v>
      </c>
      <c r="C105" s="11">
        <v>1.20702</v>
      </c>
      <c r="D105" s="12">
        <v>3621.06</v>
      </c>
      <c r="E105" s="13">
        <v>4526.3249999999998</v>
      </c>
      <c r="F105" s="13">
        <v>5431.59</v>
      </c>
    </row>
    <row r="106" spans="1:6" x14ac:dyDescent="0.2">
      <c r="A106" s="10" t="s">
        <v>124</v>
      </c>
      <c r="B106" s="10" t="s">
        <v>126</v>
      </c>
      <c r="C106" s="11">
        <v>1.9064540000000001</v>
      </c>
      <c r="D106" s="12">
        <v>5719.362000000001</v>
      </c>
      <c r="E106" s="13">
        <v>7149.2025000000003</v>
      </c>
      <c r="F106" s="13">
        <v>8579.0429999999997</v>
      </c>
    </row>
    <row r="107" spans="1:6" x14ac:dyDescent="0.2">
      <c r="A107" s="10" t="s">
        <v>124</v>
      </c>
      <c r="B107" s="10" t="s">
        <v>127</v>
      </c>
      <c r="C107" s="11">
        <v>1.228866</v>
      </c>
      <c r="D107" s="12">
        <v>3686.5980000000004</v>
      </c>
      <c r="E107" s="13">
        <v>4608.2475000000004</v>
      </c>
      <c r="F107" s="13">
        <v>5529.8969999999999</v>
      </c>
    </row>
    <row r="108" spans="1:6" x14ac:dyDescent="0.2">
      <c r="A108" s="10" t="s">
        <v>124</v>
      </c>
      <c r="B108" s="10" t="s">
        <v>128</v>
      </c>
      <c r="C108" s="11">
        <v>1.5165660000000001</v>
      </c>
      <c r="D108" s="12">
        <v>4549.6980000000012</v>
      </c>
      <c r="E108" s="13">
        <v>5687.1225000000004</v>
      </c>
      <c r="F108" s="13">
        <v>6824.5469999999996</v>
      </c>
    </row>
    <row r="109" spans="1:6" x14ac:dyDescent="0.2">
      <c r="A109" s="10" t="s">
        <v>124</v>
      </c>
      <c r="B109" s="10" t="s">
        <v>129</v>
      </c>
      <c r="C109" s="11">
        <v>1.376085</v>
      </c>
      <c r="D109" s="12">
        <v>4128.2550000000001</v>
      </c>
      <c r="E109" s="13">
        <v>5160.3187500000004</v>
      </c>
      <c r="F109" s="13">
        <v>6192.3825000000006</v>
      </c>
    </row>
    <row r="110" spans="1:6" x14ac:dyDescent="0.2">
      <c r="A110" s="10" t="s">
        <v>124</v>
      </c>
      <c r="B110" s="10" t="s">
        <v>130</v>
      </c>
      <c r="C110" s="11">
        <v>1.7507239999999999</v>
      </c>
      <c r="D110" s="12">
        <v>5252.1720000000005</v>
      </c>
      <c r="E110" s="13">
        <v>6565.2150000000001</v>
      </c>
      <c r="F110" s="13">
        <v>7878.2579999999989</v>
      </c>
    </row>
    <row r="111" spans="1:6" x14ac:dyDescent="0.2">
      <c r="A111" s="10" t="s">
        <v>131</v>
      </c>
      <c r="B111" s="10" t="s">
        <v>132</v>
      </c>
      <c r="C111" s="11">
        <v>0.52892700000000004</v>
      </c>
      <c r="D111" s="12">
        <v>1586.7810000000002</v>
      </c>
      <c r="E111" s="13">
        <v>1983.4762500000002</v>
      </c>
      <c r="F111" s="13">
        <v>2380.1715000000004</v>
      </c>
    </row>
    <row r="112" spans="1:6" x14ac:dyDescent="0.2">
      <c r="A112" s="10" t="s">
        <v>131</v>
      </c>
      <c r="B112" s="10" t="s">
        <v>133</v>
      </c>
      <c r="C112" s="11">
        <v>0.56328999999999996</v>
      </c>
      <c r="D112" s="12">
        <v>1689.87</v>
      </c>
      <c r="E112" s="13">
        <v>2112.3374999999996</v>
      </c>
      <c r="F112" s="13">
        <v>2534.8049999999994</v>
      </c>
    </row>
    <row r="113" spans="1:6" x14ac:dyDescent="0.2">
      <c r="A113" s="10" t="s">
        <v>134</v>
      </c>
      <c r="B113" s="10" t="s">
        <v>135</v>
      </c>
      <c r="C113" s="11">
        <v>0.53431700000000004</v>
      </c>
      <c r="D113" s="12">
        <v>1602.9510000000002</v>
      </c>
      <c r="E113" s="13">
        <v>2003.6887500000003</v>
      </c>
      <c r="F113" s="13">
        <v>2404.4265</v>
      </c>
    </row>
    <row r="114" spans="1:6" x14ac:dyDescent="0.2">
      <c r="A114" s="10" t="s">
        <v>134</v>
      </c>
      <c r="B114" s="10" t="s">
        <v>136</v>
      </c>
      <c r="C114" s="11">
        <v>0.54095499999999996</v>
      </c>
      <c r="D114" s="12">
        <v>1622.865</v>
      </c>
      <c r="E114" s="13">
        <v>2028.58125</v>
      </c>
      <c r="F114" s="13">
        <v>2434.2974999999997</v>
      </c>
    </row>
    <row r="115" spans="1:6" x14ac:dyDescent="0.2">
      <c r="A115" s="10" t="s">
        <v>134</v>
      </c>
      <c r="B115" s="10" t="s">
        <v>137</v>
      </c>
      <c r="C115" s="11">
        <v>0.64508200000000004</v>
      </c>
      <c r="D115" s="12">
        <v>1935.2460000000001</v>
      </c>
      <c r="E115" s="13">
        <v>2419.0575000000003</v>
      </c>
      <c r="F115" s="13">
        <v>2902.8690000000001</v>
      </c>
    </row>
    <row r="116" spans="1:6" x14ac:dyDescent="0.2">
      <c r="A116" s="10" t="s">
        <v>138</v>
      </c>
      <c r="B116" s="10" t="s">
        <v>139</v>
      </c>
      <c r="C116" s="11">
        <v>0.58869000000000005</v>
      </c>
      <c r="D116" s="12">
        <v>1766.0700000000002</v>
      </c>
      <c r="E116" s="13">
        <v>2207.5875000000001</v>
      </c>
      <c r="F116" s="13">
        <v>2649.105</v>
      </c>
    </row>
    <row r="117" spans="1:6" x14ac:dyDescent="0.2">
      <c r="A117" s="10" t="s">
        <v>138</v>
      </c>
      <c r="B117" s="10" t="s">
        <v>140</v>
      </c>
      <c r="C117" s="11">
        <v>0.63645799999999997</v>
      </c>
      <c r="D117" s="12">
        <v>1909.374</v>
      </c>
      <c r="E117" s="13">
        <v>2386.7174999999997</v>
      </c>
      <c r="F117" s="13">
        <v>2864.0609999999997</v>
      </c>
    </row>
    <row r="118" spans="1:6" x14ac:dyDescent="0.2">
      <c r="A118" s="10" t="s">
        <v>138</v>
      </c>
      <c r="B118" s="10" t="s">
        <v>141</v>
      </c>
      <c r="C118" s="11">
        <v>0.59870500000000004</v>
      </c>
      <c r="D118" s="12">
        <v>1796.1150000000002</v>
      </c>
      <c r="E118" s="13">
        <v>2245.1437500000002</v>
      </c>
      <c r="F118" s="13">
        <v>2694.1725000000001</v>
      </c>
    </row>
    <row r="119" spans="1:6" x14ac:dyDescent="0.2">
      <c r="A119" s="10" t="s">
        <v>138</v>
      </c>
      <c r="B119" s="10" t="s">
        <v>142</v>
      </c>
      <c r="C119" s="11">
        <v>0.64600299999999999</v>
      </c>
      <c r="D119" s="12">
        <v>1938.009</v>
      </c>
      <c r="E119" s="13">
        <v>2422.51125</v>
      </c>
      <c r="F119" s="13">
        <v>2907.0135</v>
      </c>
    </row>
    <row r="120" spans="1:6" x14ac:dyDescent="0.2">
      <c r="A120" s="10" t="s">
        <v>138</v>
      </c>
      <c r="B120" s="10" t="s">
        <v>143</v>
      </c>
      <c r="C120" s="11">
        <v>0.73075000000000001</v>
      </c>
      <c r="D120" s="12">
        <v>2192.25</v>
      </c>
      <c r="E120" s="13">
        <v>2740.3125</v>
      </c>
      <c r="F120" s="13">
        <v>3288.375</v>
      </c>
    </row>
    <row r="121" spans="1:6" x14ac:dyDescent="0.2">
      <c r="A121" s="10" t="s">
        <v>138</v>
      </c>
      <c r="B121" s="10" t="s">
        <v>144</v>
      </c>
      <c r="C121" s="11">
        <v>0.74074300000000004</v>
      </c>
      <c r="D121" s="12">
        <v>2222.2290000000003</v>
      </c>
      <c r="E121" s="13">
        <v>2777.7862500000001</v>
      </c>
      <c r="F121" s="13">
        <v>3333.3434999999999</v>
      </c>
    </row>
    <row r="122" spans="1:6" x14ac:dyDescent="0.2">
      <c r="A122" s="10" t="s">
        <v>145</v>
      </c>
      <c r="B122" s="10" t="s">
        <v>146</v>
      </c>
      <c r="C122" s="11">
        <v>0.60847099999999998</v>
      </c>
      <c r="D122" s="12">
        <v>1825.413</v>
      </c>
      <c r="E122" s="13">
        <v>2281.7662500000001</v>
      </c>
      <c r="F122" s="13">
        <v>2738.1194999999998</v>
      </c>
    </row>
    <row r="123" spans="1:6" x14ac:dyDescent="0.2">
      <c r="A123" s="10" t="s">
        <v>147</v>
      </c>
      <c r="B123" s="10" t="s">
        <v>148</v>
      </c>
      <c r="C123" s="11">
        <v>0.56750900000000004</v>
      </c>
      <c r="D123" s="12">
        <v>1702.5270000000003</v>
      </c>
      <c r="E123" s="13">
        <v>2128.1587500000001</v>
      </c>
      <c r="F123" s="13">
        <v>2553.7905000000001</v>
      </c>
    </row>
    <row r="124" spans="1:6" x14ac:dyDescent="0.2">
      <c r="A124" s="10" t="s">
        <v>147</v>
      </c>
      <c r="B124" s="10" t="s">
        <v>149</v>
      </c>
      <c r="C124" s="11">
        <v>0.66875300000000004</v>
      </c>
      <c r="D124" s="12">
        <v>2006.2590000000005</v>
      </c>
      <c r="E124" s="13">
        <v>2507.82375</v>
      </c>
      <c r="F124" s="13">
        <v>3009.3885</v>
      </c>
    </row>
    <row r="125" spans="1:6" x14ac:dyDescent="0.2">
      <c r="A125" s="10" t="s">
        <v>147</v>
      </c>
      <c r="B125" s="10" t="s">
        <v>150</v>
      </c>
      <c r="C125" s="11">
        <v>0.60224999999999995</v>
      </c>
      <c r="D125" s="12">
        <v>1806.75</v>
      </c>
      <c r="E125" s="13">
        <v>2258.4375</v>
      </c>
      <c r="F125" s="13">
        <v>2710.1249999999995</v>
      </c>
    </row>
    <row r="126" spans="1:6" x14ac:dyDescent="0.2">
      <c r="A126" s="10" t="s">
        <v>147</v>
      </c>
      <c r="B126" s="10" t="s">
        <v>151</v>
      </c>
      <c r="C126" s="11">
        <v>0.70019500000000001</v>
      </c>
      <c r="D126" s="12">
        <v>2100.585</v>
      </c>
      <c r="E126" s="13">
        <v>2625.7312499999998</v>
      </c>
      <c r="F126" s="13">
        <v>3150.8775000000001</v>
      </c>
    </row>
    <row r="127" spans="1:6" x14ac:dyDescent="0.2">
      <c r="A127" s="10" t="s">
        <v>147</v>
      </c>
      <c r="B127" s="10" t="s">
        <v>152</v>
      </c>
      <c r="C127" s="11">
        <v>0.66750500000000001</v>
      </c>
      <c r="D127" s="12">
        <v>2002.5150000000001</v>
      </c>
      <c r="E127" s="13">
        <v>2503.1437500000002</v>
      </c>
      <c r="F127" s="13">
        <v>3003.7725</v>
      </c>
    </row>
    <row r="128" spans="1:6" x14ac:dyDescent="0.2">
      <c r="A128" s="10" t="s">
        <v>147</v>
      </c>
      <c r="B128" s="10" t="s">
        <v>153</v>
      </c>
      <c r="C128" s="11">
        <v>0.79425299999999999</v>
      </c>
      <c r="D128" s="12">
        <v>2382.759</v>
      </c>
      <c r="E128" s="13">
        <v>2978.44875</v>
      </c>
      <c r="F128" s="13">
        <v>3574.1384999999996</v>
      </c>
    </row>
    <row r="129" spans="1:6" x14ac:dyDescent="0.2">
      <c r="A129" s="10" t="s">
        <v>147</v>
      </c>
      <c r="B129" s="10" t="s">
        <v>154</v>
      </c>
      <c r="C129" s="11">
        <v>0.62177099999999996</v>
      </c>
      <c r="D129" s="12">
        <v>1865.3129999999999</v>
      </c>
      <c r="E129" s="13">
        <v>2331.6412499999997</v>
      </c>
      <c r="F129" s="13">
        <v>2797.9694999999997</v>
      </c>
    </row>
    <row r="130" spans="1:6" x14ac:dyDescent="0.2">
      <c r="A130" s="10" t="s">
        <v>147</v>
      </c>
      <c r="B130" s="10" t="s">
        <v>155</v>
      </c>
      <c r="C130" s="11">
        <v>0.90142599999999995</v>
      </c>
      <c r="D130" s="12">
        <v>2704.2780000000002</v>
      </c>
      <c r="E130" s="13">
        <v>3380.3474999999999</v>
      </c>
      <c r="F130" s="13">
        <v>4056.4169999999999</v>
      </c>
    </row>
    <row r="131" spans="1:6" x14ac:dyDescent="0.2">
      <c r="A131" s="10" t="s">
        <v>147</v>
      </c>
      <c r="B131" s="10" t="s">
        <v>156</v>
      </c>
      <c r="C131" s="11">
        <v>1.0354129999999999</v>
      </c>
      <c r="D131" s="12">
        <v>3106.239</v>
      </c>
      <c r="E131" s="13">
        <v>3882.7987499999995</v>
      </c>
      <c r="F131" s="13">
        <v>4659.3584999999994</v>
      </c>
    </row>
    <row r="132" spans="1:6" x14ac:dyDescent="0.2">
      <c r="A132" s="10" t="s">
        <v>157</v>
      </c>
      <c r="B132" s="10" t="s">
        <v>158</v>
      </c>
      <c r="C132" s="11">
        <v>0.75338499999999997</v>
      </c>
      <c r="D132" s="12">
        <v>2260.1550000000002</v>
      </c>
      <c r="E132" s="13">
        <v>2825.1937499999999</v>
      </c>
      <c r="F132" s="13">
        <v>3390.2324999999996</v>
      </c>
    </row>
    <row r="133" spans="1:6" x14ac:dyDescent="0.2">
      <c r="A133" s="10" t="s">
        <v>157</v>
      </c>
      <c r="B133" s="10" t="s">
        <v>159</v>
      </c>
      <c r="C133" s="11">
        <v>0.80400899999999997</v>
      </c>
      <c r="D133" s="12">
        <v>2412.027</v>
      </c>
      <c r="E133" s="13">
        <v>3015.0337500000001</v>
      </c>
      <c r="F133" s="13">
        <v>3618.0405000000001</v>
      </c>
    </row>
    <row r="134" spans="1:6" x14ac:dyDescent="0.2">
      <c r="A134" s="10" t="s">
        <v>157</v>
      </c>
      <c r="B134" s="10" t="s">
        <v>160</v>
      </c>
      <c r="C134" s="11">
        <v>0.72720499999999999</v>
      </c>
      <c r="D134" s="12">
        <v>2181.6150000000002</v>
      </c>
      <c r="E134" s="13">
        <v>2727.0187500000002</v>
      </c>
      <c r="F134" s="13">
        <v>3272.4224999999997</v>
      </c>
    </row>
    <row r="135" spans="1:6" x14ac:dyDescent="0.2">
      <c r="A135" s="10" t="s">
        <v>157</v>
      </c>
      <c r="B135" s="10" t="s">
        <v>161</v>
      </c>
      <c r="C135" s="11">
        <v>0.76971000000000001</v>
      </c>
      <c r="D135" s="12">
        <v>2309.1300000000006</v>
      </c>
      <c r="E135" s="13">
        <v>2886.4124999999999</v>
      </c>
      <c r="F135" s="13">
        <v>3463.6949999999997</v>
      </c>
    </row>
    <row r="136" spans="1:6" x14ac:dyDescent="0.2">
      <c r="A136" s="10" t="s">
        <v>157</v>
      </c>
      <c r="B136" s="10" t="s">
        <v>162</v>
      </c>
      <c r="C136" s="11">
        <v>0.785964</v>
      </c>
      <c r="D136" s="12">
        <v>2357.8920000000003</v>
      </c>
      <c r="E136" s="13">
        <v>2947.3649999999998</v>
      </c>
      <c r="F136" s="13">
        <v>3536.8379999999997</v>
      </c>
    </row>
    <row r="137" spans="1:6" x14ac:dyDescent="0.2">
      <c r="A137" s="10" t="s">
        <v>157</v>
      </c>
      <c r="B137" s="10" t="s">
        <v>163</v>
      </c>
      <c r="C137" s="11">
        <v>0.85570400000000002</v>
      </c>
      <c r="D137" s="12">
        <v>2567.1120000000001</v>
      </c>
      <c r="E137" s="13">
        <v>3208.89</v>
      </c>
      <c r="F137" s="13">
        <v>3850.6679999999997</v>
      </c>
    </row>
    <row r="138" spans="1:6" x14ac:dyDescent="0.2">
      <c r="A138" s="10" t="s">
        <v>157</v>
      </c>
      <c r="B138" s="10" t="s">
        <v>164</v>
      </c>
      <c r="C138" s="11">
        <v>0.71755100000000005</v>
      </c>
      <c r="D138" s="12">
        <v>2152.6530000000002</v>
      </c>
      <c r="E138" s="13">
        <v>2690.8162500000003</v>
      </c>
      <c r="F138" s="13">
        <v>3228.9795000000004</v>
      </c>
    </row>
    <row r="139" spans="1:6" x14ac:dyDescent="0.2">
      <c r="A139" s="10" t="s">
        <v>157</v>
      </c>
      <c r="B139" s="10" t="s">
        <v>165</v>
      </c>
      <c r="C139" s="11">
        <v>0.71022799999999997</v>
      </c>
      <c r="D139" s="12">
        <v>2130.6839999999997</v>
      </c>
      <c r="E139" s="13">
        <v>2663.355</v>
      </c>
      <c r="F139" s="13">
        <v>3196.0259999999998</v>
      </c>
    </row>
    <row r="140" spans="1:6" x14ac:dyDescent="0.2">
      <c r="A140" s="10" t="s">
        <v>157</v>
      </c>
      <c r="B140" s="10" t="s">
        <v>166</v>
      </c>
      <c r="C140" s="11">
        <v>0.75449200000000005</v>
      </c>
      <c r="D140" s="12">
        <v>2263.4760000000001</v>
      </c>
      <c r="E140" s="13">
        <v>2829.3450000000003</v>
      </c>
      <c r="F140" s="13">
        <v>3395.2139999999999</v>
      </c>
    </row>
    <row r="141" spans="1:6" x14ac:dyDescent="0.2">
      <c r="A141" s="10" t="s">
        <v>157</v>
      </c>
      <c r="B141" s="10" t="s">
        <v>167</v>
      </c>
      <c r="C141" s="11">
        <v>0.81873799999999997</v>
      </c>
      <c r="D141" s="12">
        <v>2456.2139999999999</v>
      </c>
      <c r="E141" s="13">
        <v>3070.2674999999999</v>
      </c>
      <c r="F141" s="13">
        <v>3684.3209999999999</v>
      </c>
    </row>
    <row r="142" spans="1:6" x14ac:dyDescent="0.2">
      <c r="A142" s="10" t="s">
        <v>157</v>
      </c>
      <c r="B142" s="10" t="s">
        <v>168</v>
      </c>
      <c r="C142" s="11">
        <v>0.73688600000000004</v>
      </c>
      <c r="D142" s="12">
        <v>2210.6580000000004</v>
      </c>
      <c r="E142" s="13">
        <v>2763.3225000000002</v>
      </c>
      <c r="F142" s="13">
        <v>3315.9870000000001</v>
      </c>
    </row>
    <row r="143" spans="1:6" x14ac:dyDescent="0.2">
      <c r="A143" s="10" t="s">
        <v>157</v>
      </c>
      <c r="B143" s="10" t="s">
        <v>169</v>
      </c>
      <c r="C143" s="11">
        <v>0.82779800000000003</v>
      </c>
      <c r="D143" s="12">
        <v>2483.3940000000002</v>
      </c>
      <c r="E143" s="13">
        <v>3104.2425000000003</v>
      </c>
      <c r="F143" s="13">
        <v>3725.0909999999999</v>
      </c>
    </row>
    <row r="144" spans="1:6" x14ac:dyDescent="0.2">
      <c r="A144" s="10" t="s">
        <v>157</v>
      </c>
      <c r="B144" s="10" t="s">
        <v>170</v>
      </c>
      <c r="C144" s="11">
        <v>0.80015099999999995</v>
      </c>
      <c r="D144" s="12">
        <v>2400.453</v>
      </c>
      <c r="E144" s="13">
        <v>3000.5662499999999</v>
      </c>
      <c r="F144" s="13">
        <v>3600.6794999999993</v>
      </c>
    </row>
    <row r="145" spans="1:6" x14ac:dyDescent="0.2">
      <c r="A145" s="10" t="s">
        <v>157</v>
      </c>
      <c r="B145" s="10" t="s">
        <v>171</v>
      </c>
      <c r="C145" s="11">
        <v>0.857846</v>
      </c>
      <c r="D145" s="12">
        <v>2573.538</v>
      </c>
      <c r="E145" s="13">
        <v>3216.9225000000001</v>
      </c>
      <c r="F145" s="13">
        <v>3860.3069999999993</v>
      </c>
    </row>
    <row r="146" spans="1:6" x14ac:dyDescent="0.2">
      <c r="A146" s="10" t="s">
        <v>157</v>
      </c>
      <c r="B146" s="10" t="s">
        <v>172</v>
      </c>
      <c r="C146" s="11">
        <v>0.87559500000000001</v>
      </c>
      <c r="D146" s="12">
        <v>2626.7850000000003</v>
      </c>
      <c r="E146" s="13">
        <v>3283.4812500000003</v>
      </c>
      <c r="F146" s="13">
        <v>3940.1774999999998</v>
      </c>
    </row>
    <row r="147" spans="1:6" x14ac:dyDescent="0.2">
      <c r="A147" s="10" t="s">
        <v>157</v>
      </c>
      <c r="B147" s="10" t="s">
        <v>173</v>
      </c>
      <c r="C147" s="11">
        <v>0.68762400000000001</v>
      </c>
      <c r="D147" s="12">
        <v>2062.8719999999998</v>
      </c>
      <c r="E147" s="13">
        <v>2578.59</v>
      </c>
      <c r="F147" s="13">
        <v>3094.308</v>
      </c>
    </row>
    <row r="148" spans="1:6" x14ac:dyDescent="0.2">
      <c r="A148" s="10" t="s">
        <v>157</v>
      </c>
      <c r="B148" s="10" t="s">
        <v>174</v>
      </c>
      <c r="C148" s="11">
        <v>0.70431200000000005</v>
      </c>
      <c r="D148" s="12">
        <v>2112.9360000000006</v>
      </c>
      <c r="E148" s="13">
        <v>2641.17</v>
      </c>
      <c r="F148" s="13">
        <v>3169.404</v>
      </c>
    </row>
    <row r="149" spans="1:6" x14ac:dyDescent="0.2">
      <c r="A149" s="10" t="s">
        <v>157</v>
      </c>
      <c r="B149" s="10" t="s">
        <v>175</v>
      </c>
      <c r="C149" s="11">
        <v>0.59714400000000001</v>
      </c>
      <c r="D149" s="12">
        <v>1791.432</v>
      </c>
      <c r="E149" s="13">
        <v>2239.29</v>
      </c>
      <c r="F149" s="13">
        <v>2687.1480000000001</v>
      </c>
    </row>
    <row r="150" spans="1:6" x14ac:dyDescent="0.2">
      <c r="A150" s="10" t="s">
        <v>157</v>
      </c>
      <c r="B150" s="10" t="s">
        <v>176</v>
      </c>
      <c r="C150" s="11">
        <v>0.761019</v>
      </c>
      <c r="D150" s="12">
        <v>2283.0569999999998</v>
      </c>
      <c r="E150" s="13">
        <v>2853.82125</v>
      </c>
      <c r="F150" s="13">
        <v>3424.5855000000001</v>
      </c>
    </row>
    <row r="151" spans="1:6" x14ac:dyDescent="0.2">
      <c r="A151" s="10" t="s">
        <v>157</v>
      </c>
      <c r="B151" s="10" t="s">
        <v>177</v>
      </c>
      <c r="C151" s="11">
        <v>0.80439700000000003</v>
      </c>
      <c r="D151" s="12">
        <v>2413.1910000000003</v>
      </c>
      <c r="E151" s="13">
        <v>3016.48875</v>
      </c>
      <c r="F151" s="13">
        <v>3619.7865000000002</v>
      </c>
    </row>
    <row r="152" spans="1:6" x14ac:dyDescent="0.2">
      <c r="A152" s="10" t="s">
        <v>157</v>
      </c>
      <c r="B152" s="10" t="s">
        <v>178</v>
      </c>
      <c r="C152" s="11">
        <v>0.90351300000000001</v>
      </c>
      <c r="D152" s="12">
        <v>2710.5390000000002</v>
      </c>
      <c r="E152" s="13">
        <v>3388.1737499999999</v>
      </c>
      <c r="F152" s="13">
        <v>4065.8085000000001</v>
      </c>
    </row>
    <row r="153" spans="1:6" x14ac:dyDescent="0.2">
      <c r="A153" s="10" t="s">
        <v>157</v>
      </c>
      <c r="B153" s="10" t="s">
        <v>179</v>
      </c>
      <c r="C153" s="11">
        <v>0.80883400000000005</v>
      </c>
      <c r="D153" s="12">
        <v>2426.5020000000004</v>
      </c>
      <c r="E153" s="13">
        <v>3033.1275000000001</v>
      </c>
      <c r="F153" s="13">
        <v>3639.7530000000002</v>
      </c>
    </row>
    <row r="154" spans="1:6" x14ac:dyDescent="0.2">
      <c r="A154" s="10" t="s">
        <v>157</v>
      </c>
      <c r="B154" s="10" t="s">
        <v>180</v>
      </c>
      <c r="C154" s="11">
        <v>0.92615999999999998</v>
      </c>
      <c r="D154" s="12">
        <v>2778.48</v>
      </c>
      <c r="E154" s="13">
        <v>3473.1</v>
      </c>
      <c r="F154" s="13">
        <v>4167.7199999999993</v>
      </c>
    </row>
    <row r="155" spans="1:6" x14ac:dyDescent="0.2">
      <c r="A155" s="10" t="s">
        <v>157</v>
      </c>
      <c r="B155" s="10" t="s">
        <v>181</v>
      </c>
      <c r="C155" s="11">
        <v>1.014621</v>
      </c>
      <c r="D155" s="12">
        <v>3043.8629999999998</v>
      </c>
      <c r="E155" s="13">
        <v>3804.8287500000001</v>
      </c>
      <c r="F155" s="13">
        <v>4565.7945</v>
      </c>
    </row>
    <row r="156" spans="1:6" x14ac:dyDescent="0.2">
      <c r="A156" s="10" t="s">
        <v>157</v>
      </c>
      <c r="B156" s="10" t="s">
        <v>182</v>
      </c>
      <c r="C156" s="11">
        <v>0.88320900000000002</v>
      </c>
      <c r="D156" s="12">
        <v>2649.6270000000004</v>
      </c>
      <c r="E156" s="13">
        <v>3312.0337500000001</v>
      </c>
      <c r="F156" s="13">
        <v>3974.4405000000002</v>
      </c>
    </row>
    <row r="157" spans="1:6" x14ac:dyDescent="0.2">
      <c r="A157" s="10" t="s">
        <v>157</v>
      </c>
      <c r="B157" s="10" t="s">
        <v>183</v>
      </c>
      <c r="C157" s="11">
        <v>0.89667399999999997</v>
      </c>
      <c r="D157" s="12">
        <v>2690.0220000000004</v>
      </c>
      <c r="E157" s="13">
        <v>3362.5274999999997</v>
      </c>
      <c r="F157" s="13">
        <v>4035.0329999999994</v>
      </c>
    </row>
    <row r="158" spans="1:6" ht="18" customHeight="1" x14ac:dyDescent="0.2">
      <c r="A158" s="14" t="s">
        <v>184</v>
      </c>
      <c r="D158" s="8"/>
      <c r="E158" s="8"/>
      <c r="F158" s="8"/>
    </row>
    <row r="159" spans="1:6" x14ac:dyDescent="0.2">
      <c r="A159" s="10" t="s">
        <v>7</v>
      </c>
      <c r="B159" s="10" t="s">
        <v>185</v>
      </c>
      <c r="C159" s="11">
        <v>0.84179999999999999</v>
      </c>
      <c r="D159" s="12">
        <f t="shared" ref="D159" si="0">$C159*0.2*15000</f>
        <v>2525.4</v>
      </c>
      <c r="E159" s="13">
        <f t="shared" ref="E159" si="1">$C159*0.25*15000</f>
        <v>3156.75</v>
      </c>
      <c r="F159" s="13">
        <f t="shared" ref="F159" si="2">$C159*0.3*15000</f>
        <v>3788.1</v>
      </c>
    </row>
    <row r="160" spans="1:6" x14ac:dyDescent="0.2">
      <c r="A160" s="10" t="s">
        <v>84</v>
      </c>
      <c r="B160" s="10" t="s">
        <v>186</v>
      </c>
      <c r="C160" s="11">
        <v>0.61419999999999997</v>
      </c>
      <c r="D160" s="12">
        <v>1842.6000000000001</v>
      </c>
      <c r="E160" s="13">
        <v>2303.25</v>
      </c>
      <c r="F160" s="13">
        <v>2763.8999999999996</v>
      </c>
    </row>
    <row r="161" spans="1:6" x14ac:dyDescent="0.2">
      <c r="A161" s="10" t="s">
        <v>84</v>
      </c>
      <c r="B161" s="10" t="s">
        <v>187</v>
      </c>
      <c r="C161" s="11">
        <v>0.7117</v>
      </c>
      <c r="D161" s="12">
        <v>2135.1</v>
      </c>
      <c r="E161" s="13">
        <v>2668.875</v>
      </c>
      <c r="F161" s="13">
        <v>3202.65</v>
      </c>
    </row>
    <row r="162" spans="1:6" x14ac:dyDescent="0.2">
      <c r="A162" s="10" t="s">
        <v>84</v>
      </c>
      <c r="B162" s="10" t="s">
        <v>188</v>
      </c>
      <c r="C162" s="11">
        <v>0.72689999999999999</v>
      </c>
      <c r="D162" s="12">
        <v>2180.7000000000003</v>
      </c>
      <c r="E162" s="13">
        <v>2725.875</v>
      </c>
      <c r="F162" s="13">
        <v>3271.0499999999997</v>
      </c>
    </row>
    <row r="163" spans="1:6" x14ac:dyDescent="0.2">
      <c r="A163" s="10" t="s">
        <v>84</v>
      </c>
      <c r="B163" s="10" t="s">
        <v>189</v>
      </c>
      <c r="C163" s="11">
        <v>0.82440000000000002</v>
      </c>
      <c r="D163" s="12">
        <v>2473.2000000000003</v>
      </c>
      <c r="E163" s="13">
        <v>3091.5</v>
      </c>
      <c r="F163" s="13">
        <v>3709.7999999999997</v>
      </c>
    </row>
    <row r="164" spans="1:6" x14ac:dyDescent="0.2">
      <c r="A164" s="10" t="s">
        <v>84</v>
      </c>
      <c r="B164" s="10" t="s">
        <v>190</v>
      </c>
      <c r="C164" s="11">
        <v>0.86970000000000003</v>
      </c>
      <c r="D164" s="12">
        <v>2609.1000000000004</v>
      </c>
      <c r="E164" s="13">
        <v>3261.375</v>
      </c>
      <c r="F164" s="13">
        <v>3913.6499999999996</v>
      </c>
    </row>
    <row r="165" spans="1:6" x14ac:dyDescent="0.2">
      <c r="A165" s="10" t="s">
        <v>84</v>
      </c>
      <c r="B165" s="10" t="s">
        <v>191</v>
      </c>
      <c r="C165" s="11">
        <v>0.70120000000000005</v>
      </c>
      <c r="D165" s="12">
        <v>2103.6</v>
      </c>
      <c r="E165" s="13">
        <v>2629.5</v>
      </c>
      <c r="F165" s="13">
        <v>3155.4</v>
      </c>
    </row>
    <row r="166" spans="1:6" x14ac:dyDescent="0.2">
      <c r="A166" s="10" t="s">
        <v>84</v>
      </c>
      <c r="B166" s="10" t="s">
        <v>192</v>
      </c>
      <c r="C166" s="11">
        <v>0.72519999999999996</v>
      </c>
      <c r="D166" s="12">
        <v>2175.6</v>
      </c>
      <c r="E166" s="13">
        <v>2719.5</v>
      </c>
      <c r="F166" s="13">
        <v>3263.3999999999996</v>
      </c>
    </row>
    <row r="167" spans="1:6" x14ac:dyDescent="0.2">
      <c r="A167" s="10" t="s">
        <v>84</v>
      </c>
      <c r="B167" s="10" t="s">
        <v>193</v>
      </c>
      <c r="C167" s="11">
        <v>0.67120000000000002</v>
      </c>
      <c r="D167" s="12">
        <v>2013.6</v>
      </c>
      <c r="E167" s="13">
        <v>2517</v>
      </c>
      <c r="F167" s="13">
        <v>3020.4</v>
      </c>
    </row>
    <row r="168" spans="1:6" x14ac:dyDescent="0.2">
      <c r="A168" s="10" t="s">
        <v>84</v>
      </c>
      <c r="B168" s="10" t="s">
        <v>194</v>
      </c>
      <c r="C168" s="11">
        <v>0.88600000000000001</v>
      </c>
      <c r="D168" s="12">
        <v>2658.0000000000005</v>
      </c>
      <c r="E168" s="13">
        <v>3322.5</v>
      </c>
      <c r="F168" s="13">
        <v>3986.9999999999995</v>
      </c>
    </row>
    <row r="169" spans="1:6" x14ac:dyDescent="0.2">
      <c r="A169" s="10" t="s">
        <v>157</v>
      </c>
      <c r="B169" s="10" t="s">
        <v>195</v>
      </c>
      <c r="C169" s="11">
        <v>0.6462</v>
      </c>
      <c r="D169" s="12">
        <v>1938.6</v>
      </c>
      <c r="E169" s="13">
        <v>2423.25</v>
      </c>
      <c r="F169" s="13">
        <v>2907.9</v>
      </c>
    </row>
  </sheetData>
  <printOptions horizontalCentered="1"/>
  <pageMargins left="0.39370078740157483" right="0.39370078740157483" top="0.98425196850393704" bottom="0.78740157480314965" header="0.59055118110236227" footer="0.51181102362204722"/>
  <pageSetup paperSize="9" scale="80" firstPageNumber="0" pageOrder="overThenDown" orientation="portrait" r:id="rId1"/>
  <headerFooter>
    <oddHeader>&amp;C&amp;"Euphemia,Normale"&amp;12FRINGE BENEFIT 2025
AUTOVEICOLI IBRIDI PLUG-IN FUORI PRODUZIONE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Plug-in OUT</vt:lpstr>
      <vt:lpstr>'Plug-in OUT'!Area_stampa</vt:lpstr>
      <vt:lpstr>'Plug-in OUT'!Titoli_stampa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Cilione Marco</dc:creator>
  <cp:lastModifiedBy>Cilione Marco</cp:lastModifiedBy>
  <dcterms:created xsi:type="dcterms:W3CDTF">2024-12-17T09:41:26Z</dcterms:created>
  <dcterms:modified xsi:type="dcterms:W3CDTF">2024-12-17T09:41:49Z</dcterms:modified>
</cp:coreProperties>
</file>