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0243CB6E-4066-4AA1-A1F2-4F52C8A49512}" xr6:coauthVersionLast="47" xr6:coauthVersionMax="47" xr10:uidLastSave="{00000000-0000-0000-0000-000000000000}"/>
  <bookViews>
    <workbookView xWindow="-120" yWindow="-120" windowWidth="29040" windowHeight="15840" xr2:uid="{CE5954F5-9C0C-4EEF-8B30-9935AA229956}"/>
  </bookViews>
  <sheets>
    <sheet name="Ibr-gasolio IN" sheetId="1" r:id="rId1"/>
  </sheets>
  <definedNames>
    <definedName name="_xlnm.Print_Area" localSheetId="0">'Ibr-gasolio IN'!$A$1:$G$135</definedName>
    <definedName name="_xlnm.Print_Titles" localSheetId="0">'Ibr-gasolio IN'!$1:$1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</calcChain>
</file>

<file path=xl/sharedStrings.xml><?xml version="1.0" encoding="utf-8"?>
<sst xmlns="http://schemas.openxmlformats.org/spreadsheetml/2006/main" count="275" uniqueCount="151">
  <si>
    <t>MARCA</t>
  </si>
  <si>
    <t>MODELLO</t>
  </si>
  <si>
    <t>COSTO KM 15.000 KM</t>
  </si>
  <si>
    <t>FRINGE BENEFIT ANNUALE (25% CK)</t>
  </si>
  <si>
    <t>FRINGE BENEFIT ANNUALE (30% CK)</t>
  </si>
  <si>
    <t>FRINGE BENEFIT ANNUALE (50% CK)</t>
  </si>
  <si>
    <t>FRINGE BENEFIT ANNUALE (60% CK)</t>
  </si>
  <si>
    <t>AUDI</t>
  </si>
  <si>
    <t>A4 30 2.0 TDI S-TRONIC 136CV HYBRID</t>
  </si>
  <si>
    <t>A4 35 2.0 TDI S-TRONIC 163CV HYBRID</t>
  </si>
  <si>
    <t>A4 40 2.0 TDI QUATTRO S-TRONIC 204CV IBRIDO GASOLIO</t>
  </si>
  <si>
    <t>A4 40 2.0 TDI S-TRONIC 204CV IBRIDO GASOLIO</t>
  </si>
  <si>
    <t>A4 50 3.0 TDI QUATTRO TIPTRONIC 286CV IBRIDO GASOLIO</t>
  </si>
  <si>
    <t>A4 ALLROAD 40 2.0 TDI S-TRONIC 204CV HYBRID</t>
  </si>
  <si>
    <t>A4 AVANT 30 2.0 TDI S-TRONIC 136CV HYBRID</t>
  </si>
  <si>
    <t>A4 AVANT 35 2.0 TDI S-TRONIC 163CV HYBRID</t>
  </si>
  <si>
    <t>A4 AVANT 40 2.0 TDI QUATTRO S-TRONIC 204CV IBRIDO GASOLIO</t>
  </si>
  <si>
    <t>A4 AVANT 40 2.0 TDI S-TRONIC 204CV IBRIDO GASOLIO</t>
  </si>
  <si>
    <t>A4 AVANT 50 3.0 TDI QUATTRO TIPTRONIC 286CV IBRIDO GASOLIO</t>
  </si>
  <si>
    <t>A5 35 2.0 TDI S-TRONIC 163CV COUPÉ HYBRID</t>
  </si>
  <si>
    <t>A5 35 2.0 TDI S-TRONIC 163CV CABRIO HYBRID</t>
  </si>
  <si>
    <t>A5 SPB 35 2.0 TDI S-TRONIC 163CV HYBRID</t>
  </si>
  <si>
    <t>A5 SPB 40 2.0 TDI QUATTRO S-TRONIC 204CV IBRIDO-GASOLIO</t>
  </si>
  <si>
    <t>A5 SPB 50 3.0 TDI QUATTRO TIPTRONIC 286CV IBRIDO GASOLIO</t>
  </si>
  <si>
    <t>A6 35 2.0 TDI S-TRONIC 163CV HYBRID</t>
  </si>
  <si>
    <t>A6 40 2.0 TDI QUATTRO S-TRONIC 204CV HYBRID</t>
  </si>
  <si>
    <t>A6 40 2.0 TDI S-TRONIC 204CV HYBRID</t>
  </si>
  <si>
    <t>A6 45 3.0 TDI S-TRONIC 245CV IBRIDO-GASOLIO</t>
  </si>
  <si>
    <t>A6 50 3.0 TDI QUATTRO TIPTR 286CV HYBRID</t>
  </si>
  <si>
    <t>A6 ALLROAD 40 2.0 TDI QUATTRO STR 204CV IBRIDO GASOLIO</t>
  </si>
  <si>
    <t>A6 ALLROAD 45 3.0 TDI QUATTRO STR 245CV IBRIDO GASOLIO</t>
  </si>
  <si>
    <t>A6 ALLROAD 50 3.0 TDI QUATTRO TIPTR 285CV HYBRID</t>
  </si>
  <si>
    <t>A6 AVANT 35 2.0 TDI S-TRONIC 163CV HYBRID</t>
  </si>
  <si>
    <t>A6 AVANT 40 2.0 TDI QUATTRO S-TRONIC 204CV HYBRID</t>
  </si>
  <si>
    <t>A6 AVANT 40 2.0 TDI S-TRONIC 204CV HYBRID</t>
  </si>
  <si>
    <t>A6 AVANT 45 3.0 TDI S-TRONIC 245CV IBRIDO-GASOLIO</t>
  </si>
  <si>
    <t>A6 AVANT 50 3.0 TDI QUATTRO TIPTR 286CV HYBRID</t>
  </si>
  <si>
    <t>A7 SPB 40 2.0 TDI 204CV HYBRID</t>
  </si>
  <si>
    <t>A7 SPB 40 2.0 TDI 204CV QUATTRO HYBRID</t>
  </si>
  <si>
    <t>A7 SPB 45 3.0 TDI QUATTRO S-TRONIC 245CV HYBRID</t>
  </si>
  <si>
    <t>A7 SPB 50 3.0 TDI 286CV QUATTRO TIPTR HYBRID</t>
  </si>
  <si>
    <t>A8 50 3.0 TDI QUATTRO TIPTR 286CV HYBRID</t>
  </si>
  <si>
    <t>Q5 40 2.0 TDI QUATTRO  S-TRONIC 204CV HYBRID</t>
  </si>
  <si>
    <t>Q5 50 3.0 TDI QUATTRO TIPTRONIC 286CV HYBRID</t>
  </si>
  <si>
    <t>Q7 45 3.0 TDI QUATTRO TRIP 230CV MY2020 HYBRID</t>
  </si>
  <si>
    <t>Q7 50 3.0 TDI QUATTRO TRIP 286CV HYBRID</t>
  </si>
  <si>
    <t>Q8 45 3.0 TDI QUATTRO TRIP 231CV HYBRID</t>
  </si>
  <si>
    <t>Q8 50 3.0 TDI QUATTRO TRIP 286CV HYBRID</t>
  </si>
  <si>
    <t>S4 3.0 TDI QUATTRO TIPTRONIC 340CV IBRIDO GASOLIO</t>
  </si>
  <si>
    <t>S4 AVANT 3.0 TDI QUATTRO TIPTRONIC 340CV IBRIDO GASOLIO</t>
  </si>
  <si>
    <t>SQ5 3.0 TDI 340CV HYBRID</t>
  </si>
  <si>
    <t>BMW</t>
  </si>
  <si>
    <t>120D 48V  MOD 2024 2.0 163CV MHYBRID</t>
  </si>
  <si>
    <t>220D 2.0 190CV COUPÉ IBRIDO GASOLIO</t>
  </si>
  <si>
    <t>220D 48V ACTIVE TOURER MHYBRID 2.0 163CV  MOD 2024</t>
  </si>
  <si>
    <t>223D 2.0 200CV XDRIVE ACTIVE TOURER IBRIDO-GASOLIO</t>
  </si>
  <si>
    <t>318D 2.0 48V 150CV HYBRID</t>
  </si>
  <si>
    <t>318D TOURING 2.0 48V 150CV HYBRID</t>
  </si>
  <si>
    <t>320D 2.0 48V 190CV HYBRID</t>
  </si>
  <si>
    <t>320D 2.0 48V TOURING 190 HYBRID</t>
  </si>
  <si>
    <t>320D 2.0 48V XDRIVE 190CV HYBRID</t>
  </si>
  <si>
    <t>320D 2.0 48V XDRIVE TOURING 190CV HYBRID</t>
  </si>
  <si>
    <t>330D XDRIVE 3.0 286CV IBRIDO GASOLIO</t>
  </si>
  <si>
    <t>420D 2.0 190CV CABRIO IBRIDO-GASOLIO</t>
  </si>
  <si>
    <t>420D 2.0 190CV COUPÈ IBRIDO-GASOLIO</t>
  </si>
  <si>
    <t>420D 2021 2.0 190CV GRAN COUPÈ IBRIDO GASOLIO</t>
  </si>
  <si>
    <t>420D XDRIVE 2.0 190CV COUPÈ IBRIDO-GASOLIO</t>
  </si>
  <si>
    <t>420D XDRIVE 2021 2.0 190CV GRAN COUPÈ IBRIDO GASOLIO</t>
  </si>
  <si>
    <t>430D 3.0 286CV CABRIO IBRIDO-GASOLIO</t>
  </si>
  <si>
    <t>430D XDRIVE 3.0 286CV COUPÈ IBRIDO-GASOLIO</t>
  </si>
  <si>
    <t>520D 2.0 48V SDRIVE 197CV IBRIDO GASOLIO</t>
  </si>
  <si>
    <t>520D 2.0 48V XDRIVE 197CV IBRIDO GASOLIO</t>
  </si>
  <si>
    <t>540D 48V XDRIVE 3.0 249CV  MOD 2024</t>
  </si>
  <si>
    <t>540D 48V XDRIVE MHYBRID 3.0 286CV  MOD 2024</t>
  </si>
  <si>
    <t>M340D 3.0 48V XDRIVE TOURING 340CV HYBRID</t>
  </si>
  <si>
    <t>M440D XDRIVE  3.0 374CV CABRIO IBRIDO-GASOLIO</t>
  </si>
  <si>
    <t>M440D XDRIVE 3.0 340CV COUPÈ IBRIDO-GASOLIO</t>
  </si>
  <si>
    <t>X1 2022 XDRIVE 20D 2.0 163CV IBRIDO GASOLIO</t>
  </si>
  <si>
    <t>X1 2022 XDRIVE 23D 2.0 211CV IBRIDO GASOLIO</t>
  </si>
  <si>
    <t>X2 SDRIVE 20D MHYBRID 2.0 163CV  MOD 2024</t>
  </si>
  <si>
    <t>X2 XDRIVE 20D 2.0 163CV IBRIDO GASOLIO</t>
  </si>
  <si>
    <t>X3 XDRIVE20D 2.0 MHYBRID 197CV  MOD 2024</t>
  </si>
  <si>
    <t>X4 XDRIVE 20D 190CV HYBRID</t>
  </si>
  <si>
    <t>X4 XDRIVE 30D 3.0 250CV IBRIDO-GASOLIO</t>
  </si>
  <si>
    <t>X4 XDRIVE 30D 3.0 286CV IBRIDO-GASOLIO</t>
  </si>
  <si>
    <t>X4 XDRIVE M40D 3.0 340CV IBRIDO-GASOLIO</t>
  </si>
  <si>
    <t>X5 XDRIVE 30D 3.0 298CV IBRIDO GASOLIO</t>
  </si>
  <si>
    <t>X5 XDRIVE 40D 3.0 352CV IBRIDO GASOLIO</t>
  </si>
  <si>
    <t>X6 XDRIVE 30D 3.0 286CV IBRIDO-GASOLIO</t>
  </si>
  <si>
    <t>HYUNDAI</t>
  </si>
  <si>
    <t>TUCSON 1.6 CRDI 136CV MILD HYBRID</t>
  </si>
  <si>
    <t>JAGUAR</t>
  </si>
  <si>
    <t>E-PACE 2024 2.0D 163CV IBRIDO GASOLIO</t>
  </si>
  <si>
    <t>E-PACE 2024 2.0D 204CV IBRIDO GASOLIO</t>
  </si>
  <si>
    <t>F-PACE 2024 2.0D 163CV IBRIDO GASOLIO</t>
  </si>
  <si>
    <t>F-PACE 2024 2.0D 204CV IBRIDO GASOLIO</t>
  </si>
  <si>
    <t>F-PACE 2024 3.0D 300CV IBRIDO GASOLIO</t>
  </si>
  <si>
    <t>XE 2.0D 204CV IBRIDO-GASOLIO</t>
  </si>
  <si>
    <t>XF 2.0D 204CV IBRIDO-GASOLIO</t>
  </si>
  <si>
    <t>XF 2.0D 204CV AWD IBRIDO-GASOLIO</t>
  </si>
  <si>
    <t>KIA</t>
  </si>
  <si>
    <t>CEED STATION 1.6 CRDI 136CV</t>
  </si>
  <si>
    <t>SPORTAGE 1.6 CRDI MHYBRID AWD 136CV MOD 2024</t>
  </si>
  <si>
    <t>LAND ROVER</t>
  </si>
  <si>
    <t>DEFENDER 110 3.0D I6 200CV AWD IBRIDO GASOLIO</t>
  </si>
  <si>
    <t>DEFENDER 110 3.0D I6 250CV AWD IBRIDO GASOLIO</t>
  </si>
  <si>
    <t>DEFENDER 110 3.0D I6 300CV AWD IBRIDO GASOLIO</t>
  </si>
  <si>
    <t>DEFENDER 90 3.0D I6 200CV AWD IBRIDO GASOLIO</t>
  </si>
  <si>
    <t>DEFENDER 90 3.0D I6 250CV AWD IBRIDO GASOLIO</t>
  </si>
  <si>
    <t>DEFENDER 90 3.0D I6 300CV AWD IBRIDO GASOLIO</t>
  </si>
  <si>
    <t>DISCOVERY 3.0D I6 250CV AWD IBRIDO GASOLIO</t>
  </si>
  <si>
    <t>DISCOVERY 3.0D MHYBRID 349CV  MOD 2024</t>
  </si>
  <si>
    <t>DISCOVERY SPORT 2020 2.0 TD4 163CV IBRIDO-GASOLIO</t>
  </si>
  <si>
    <t>DISCOVERY SPORT 2020 2.0 TD4 204CV IBRIDO-GASOLIO</t>
  </si>
  <si>
    <t>RANGE ROVER 2022 3.0D I6 250CV IBRIDO GASOLIO</t>
  </si>
  <si>
    <t>RANGE ROVER 2022 3.0D I6 350CV IBRIDO GASOLIO</t>
  </si>
  <si>
    <t>RANGE ROVER EVOQUE 2.0D I4 163CV AWD IBRIDO-GASOLIO</t>
  </si>
  <si>
    <t>RANGE ROVER EVOQUE 2.0D I4 204CV AWD IBRIDO-GASOLIO</t>
  </si>
  <si>
    <t>RANGE ROVER SPORT 2022 3.0D I6 250CV IBRIDO-GASOLIO</t>
  </si>
  <si>
    <t>RANGE ROVER SPORT 2022 3.0D I6 300CV IBRIDO-GASOLIO</t>
  </si>
  <si>
    <t>RANGE ROVER SPORT 2022 3.0D I6 350CV IBRIDO-GASOLIO</t>
  </si>
  <si>
    <t>RANGE ROVER VELAR 2.0D I4 MHYBRID 204 CV  MOD 2024</t>
  </si>
  <si>
    <t>VELAR 2024 3.0D I6 300CV IBRIDO GASOLIO</t>
  </si>
  <si>
    <t>MAZDA</t>
  </si>
  <si>
    <t>CX-60 3.3L E-SKYACTIVE D 200CV IBRIDO GASOLIO</t>
  </si>
  <si>
    <t>CX-60 3.3L E-SKYACTIVE D 250CV IBRIDO GASOLIO</t>
  </si>
  <si>
    <t>CX-80 3.3L E-SKYACTIV D MHYBRID 249CV  MOD 2024</t>
  </si>
  <si>
    <t>MERCEDES</t>
  </si>
  <si>
    <t>C200D 2.0 163CV  BERLINA MILD HYBRID</t>
  </si>
  <si>
    <t>C200D 2.0 163CV  SW MILD HYBRID</t>
  </si>
  <si>
    <t>C220D 2.0 197CV 4MATIC IBRIDO GASOLIO</t>
  </si>
  <si>
    <t>C220D 2.0 200CV  BERLINA MILD HYBRID</t>
  </si>
  <si>
    <t>C220D 2.0 200CV 4MATIC SW MILD HYBRID</t>
  </si>
  <si>
    <t>C220D 2.0 200CV SW MILD HYBRID</t>
  </si>
  <si>
    <t>C300D 2.0 265CV  BERLINA MILD HYBRID</t>
  </si>
  <si>
    <t>C300D 2.0 265CV 4MATIC BERLINA MILD HYBRID</t>
  </si>
  <si>
    <t>C300D 2.0 265CV SW MILD HYBRID</t>
  </si>
  <si>
    <t>CLE 220D COUPÉ 2.0 197CV IBRIDO GASOLIO</t>
  </si>
  <si>
    <t>E 220D 2.0 197CV MILD HYBRID</t>
  </si>
  <si>
    <t>E 220D 2.0 4MATIC 197CV MILD HYBRID</t>
  </si>
  <si>
    <t>E 450D 3.0 4MATIC 367CV IBRIDO-GASOLIO</t>
  </si>
  <si>
    <t>G 450D 3.0 367CV IBRIDO GASOLIO</t>
  </si>
  <si>
    <t>GLC 220D 4M 200CV IBRIDO GASOLIO</t>
  </si>
  <si>
    <t>GLC 300D 4M 270CV IBRIDO GASOLIO</t>
  </si>
  <si>
    <t>GLC 450D 4M 367CV IBRIDO GASOLIO</t>
  </si>
  <si>
    <t>GLE 450D 3.0 4MATIC 370CV IBRIDO GASOLIO</t>
  </si>
  <si>
    <t>MINI</t>
  </si>
  <si>
    <t>MINI COUNTRYMAN 2.0D 163CV IBRIDO GASOLIO</t>
  </si>
  <si>
    <t>VOLVO</t>
  </si>
  <si>
    <t>XC60 2019 B4 GEARTRONIC 2.0 AWD 197CV HYBRID</t>
  </si>
  <si>
    <t>XC60 B4 2.0 197CV FWD IBRIDO GASOLIO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</si>
</sst>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color rgb="FF000000"/>
      <name val="Abadi Extra Light"/>
      <family val="2"/>
    </font>
    <font>
      <sz val="1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164" fontId="4" fillId="2" borderId="0" xfId="0" applyNumberFormat="1" applyFont="1" applyFill="1" applyAlignment="1">
      <alignment horizontal="center"/>
    </xf>
    <xf numFmtId="0" fontId="4" fillId="0" borderId="0" xfId="0" applyFont="1"/>
  </cellXfs>
  <cellStyles count="2">
    <cellStyle name="Normale" xfId="0" builtinId="0"/>
    <cellStyle name="Normale 2" xfId="1" xr:uid="{906940AA-BD22-4492-BD40-DEBAE2B045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19DC-646A-401B-802E-D5A4E5BA98DC}">
  <dimension ref="A1:AMG135"/>
  <sheetViews>
    <sheetView tabSelected="1" zoomScaleNormal="100" workbookViewId="0"/>
  </sheetViews>
  <sheetFormatPr defaultColWidth="21.28515625" defaultRowHeight="12.75" x14ac:dyDescent="0.2"/>
  <cols>
    <col min="1" max="1" width="13.5703125" style="9" customWidth="1"/>
    <col min="2" max="2" width="55" style="9" bestFit="1" customWidth="1"/>
    <col min="3" max="3" width="10.42578125" style="10" customWidth="1"/>
    <col min="4" max="7" width="9.7109375" style="9" customWidth="1"/>
    <col min="8" max="1021" width="21.28515625" style="9"/>
    <col min="1022" max="16384" width="21.28515625" style="11"/>
  </cols>
  <sheetData>
    <row r="1" spans="1:7" s="5" customFormat="1" ht="64.900000000000006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 s="9" customFormat="1" x14ac:dyDescent="0.2">
      <c r="A2" s="6" t="s">
        <v>7</v>
      </c>
      <c r="B2" s="6" t="s">
        <v>8</v>
      </c>
      <c r="C2" s="7">
        <v>0.60680000000000001</v>
      </c>
      <c r="D2" s="8">
        <f t="shared" ref="D2" si="0">$C2*0.25*15000</f>
        <v>2275.5</v>
      </c>
      <c r="E2" s="8">
        <f t="shared" ref="E2" si="1">$C2*0.3*15000</f>
        <v>2730.6</v>
      </c>
      <c r="F2" s="8">
        <f t="shared" ref="F2" si="2">$C2*0.5*15000</f>
        <v>4551</v>
      </c>
      <c r="G2" s="8">
        <f t="shared" ref="G2" si="3">$C2*0.6*15000</f>
        <v>5461.2</v>
      </c>
    </row>
    <row r="3" spans="1:7" s="9" customFormat="1" x14ac:dyDescent="0.2">
      <c r="A3" s="6" t="s">
        <v>7</v>
      </c>
      <c r="B3" s="6" t="s">
        <v>9</v>
      </c>
      <c r="C3" s="7">
        <v>0.62160000000000004</v>
      </c>
      <c r="D3" s="8">
        <v>2331</v>
      </c>
      <c r="E3" s="8">
        <v>2797.2000000000003</v>
      </c>
      <c r="F3" s="8">
        <v>4662</v>
      </c>
      <c r="G3" s="8">
        <v>5594.4000000000005</v>
      </c>
    </row>
    <row r="4" spans="1:7" s="9" customFormat="1" x14ac:dyDescent="0.2">
      <c r="A4" s="6" t="s">
        <v>7</v>
      </c>
      <c r="B4" s="6" t="s">
        <v>10</v>
      </c>
      <c r="C4" s="7">
        <v>0.67710000000000004</v>
      </c>
      <c r="D4" s="8">
        <v>2539.125</v>
      </c>
      <c r="E4" s="8">
        <v>3046.9500000000003</v>
      </c>
      <c r="F4" s="8">
        <v>5078.25</v>
      </c>
      <c r="G4" s="8">
        <v>6093.9000000000005</v>
      </c>
    </row>
    <row r="5" spans="1:7" s="9" customFormat="1" x14ac:dyDescent="0.2">
      <c r="A5" s="6" t="s">
        <v>7</v>
      </c>
      <c r="B5" s="6" t="s">
        <v>11</v>
      </c>
      <c r="C5" s="7">
        <v>0.6512</v>
      </c>
      <c r="D5" s="8">
        <v>2442</v>
      </c>
      <c r="E5" s="8">
        <v>2930.4</v>
      </c>
      <c r="F5" s="8">
        <v>4884</v>
      </c>
      <c r="G5" s="8">
        <v>5860.8</v>
      </c>
    </row>
    <row r="6" spans="1:7" s="9" customFormat="1" x14ac:dyDescent="0.2">
      <c r="A6" s="6" t="s">
        <v>7</v>
      </c>
      <c r="B6" s="6" t="s">
        <v>12</v>
      </c>
      <c r="C6" s="7">
        <v>0.73950000000000005</v>
      </c>
      <c r="D6" s="8">
        <v>2773.125</v>
      </c>
      <c r="E6" s="8">
        <v>3327.7500000000005</v>
      </c>
      <c r="F6" s="8">
        <v>5546.25</v>
      </c>
      <c r="G6" s="8">
        <v>6655.5000000000009</v>
      </c>
    </row>
    <row r="7" spans="1:7" s="9" customFormat="1" x14ac:dyDescent="0.2">
      <c r="A7" s="6" t="s">
        <v>7</v>
      </c>
      <c r="B7" s="6" t="s">
        <v>13</v>
      </c>
      <c r="C7" s="7">
        <v>0.70089999999999997</v>
      </c>
      <c r="D7" s="8">
        <v>2628.375</v>
      </c>
      <c r="E7" s="8">
        <v>3154.0499999999997</v>
      </c>
      <c r="F7" s="8">
        <v>5256.75</v>
      </c>
      <c r="G7" s="8">
        <v>6308.0999999999995</v>
      </c>
    </row>
    <row r="8" spans="1:7" s="9" customFormat="1" x14ac:dyDescent="0.2">
      <c r="A8" s="6" t="s">
        <v>7</v>
      </c>
      <c r="B8" s="6" t="s">
        <v>14</v>
      </c>
      <c r="C8" s="7">
        <v>0.61660000000000004</v>
      </c>
      <c r="D8" s="8">
        <v>2312.25</v>
      </c>
      <c r="E8" s="8">
        <v>2774.7000000000003</v>
      </c>
      <c r="F8" s="8">
        <v>4624.5</v>
      </c>
      <c r="G8" s="8">
        <v>5549.4000000000005</v>
      </c>
    </row>
    <row r="9" spans="1:7" s="9" customFormat="1" x14ac:dyDescent="0.2">
      <c r="A9" s="6" t="s">
        <v>7</v>
      </c>
      <c r="B9" s="6" t="s">
        <v>15</v>
      </c>
      <c r="C9" s="7">
        <v>0.62929999999999997</v>
      </c>
      <c r="D9" s="8">
        <v>2359.875</v>
      </c>
      <c r="E9" s="8">
        <v>2831.85</v>
      </c>
      <c r="F9" s="8">
        <v>4719.75</v>
      </c>
      <c r="G9" s="8">
        <v>5663.7</v>
      </c>
    </row>
    <row r="10" spans="1:7" s="9" customFormat="1" x14ac:dyDescent="0.2">
      <c r="A10" s="6" t="s">
        <v>7</v>
      </c>
      <c r="B10" s="6" t="s">
        <v>16</v>
      </c>
      <c r="C10" s="7">
        <v>0.68910000000000005</v>
      </c>
      <c r="D10" s="8">
        <v>2584.125</v>
      </c>
      <c r="E10" s="8">
        <v>3100.95</v>
      </c>
      <c r="F10" s="8">
        <v>5168.25</v>
      </c>
      <c r="G10" s="8">
        <v>6201.9</v>
      </c>
    </row>
    <row r="11" spans="1:7" s="9" customFormat="1" x14ac:dyDescent="0.2">
      <c r="A11" s="6" t="s">
        <v>7</v>
      </c>
      <c r="B11" s="6" t="s">
        <v>17</v>
      </c>
      <c r="C11" s="7">
        <v>0.66100000000000003</v>
      </c>
      <c r="D11" s="8">
        <v>2478.75</v>
      </c>
      <c r="E11" s="8">
        <v>2974.5</v>
      </c>
      <c r="F11" s="8">
        <v>4957.5</v>
      </c>
      <c r="G11" s="8">
        <v>5949</v>
      </c>
    </row>
    <row r="12" spans="1:7" s="9" customFormat="1" x14ac:dyDescent="0.2">
      <c r="A12" s="6" t="s">
        <v>7</v>
      </c>
      <c r="B12" s="6" t="s">
        <v>18</v>
      </c>
      <c r="C12" s="7">
        <v>0.76329999999999998</v>
      </c>
      <c r="D12" s="8">
        <v>2862.375</v>
      </c>
      <c r="E12" s="8">
        <v>3434.8499999999995</v>
      </c>
      <c r="F12" s="8">
        <v>5724.75</v>
      </c>
      <c r="G12" s="8">
        <v>6869.6999999999989</v>
      </c>
    </row>
    <row r="13" spans="1:7" s="9" customFormat="1" x14ac:dyDescent="0.2">
      <c r="A13" s="6" t="s">
        <v>7</v>
      </c>
      <c r="B13" s="6" t="s">
        <v>19</v>
      </c>
      <c r="C13" s="7">
        <v>0.67959999999999998</v>
      </c>
      <c r="D13" s="8">
        <v>2548.5</v>
      </c>
      <c r="E13" s="8">
        <v>3058.2</v>
      </c>
      <c r="F13" s="8">
        <v>5097</v>
      </c>
      <c r="G13" s="8">
        <v>6116.4</v>
      </c>
    </row>
    <row r="14" spans="1:7" s="9" customFormat="1" x14ac:dyDescent="0.2">
      <c r="A14" s="6" t="s">
        <v>7</v>
      </c>
      <c r="B14" s="6" t="s">
        <v>20</v>
      </c>
      <c r="C14" s="7">
        <v>0.73050000000000004</v>
      </c>
      <c r="D14" s="8">
        <v>2739.375</v>
      </c>
      <c r="E14" s="8">
        <v>3287.25</v>
      </c>
      <c r="F14" s="8">
        <v>5478.75</v>
      </c>
      <c r="G14" s="8">
        <v>6574.5</v>
      </c>
    </row>
    <row r="15" spans="1:7" s="9" customFormat="1" x14ac:dyDescent="0.2">
      <c r="A15" s="6" t="s">
        <v>7</v>
      </c>
      <c r="B15" s="6" t="s">
        <v>21</v>
      </c>
      <c r="C15" s="7">
        <v>0.68089999999999995</v>
      </c>
      <c r="D15" s="8">
        <v>2553.375</v>
      </c>
      <c r="E15" s="8">
        <v>3064.0499999999997</v>
      </c>
      <c r="F15" s="8">
        <v>5106.75</v>
      </c>
      <c r="G15" s="8">
        <v>6128.0999999999995</v>
      </c>
    </row>
    <row r="16" spans="1:7" s="9" customFormat="1" x14ac:dyDescent="0.2">
      <c r="A16" s="6" t="s">
        <v>7</v>
      </c>
      <c r="B16" s="6" t="s">
        <v>22</v>
      </c>
      <c r="C16" s="7">
        <v>0.73509999999999998</v>
      </c>
      <c r="D16" s="8">
        <v>2756.625</v>
      </c>
      <c r="E16" s="8">
        <v>3307.95</v>
      </c>
      <c r="F16" s="8">
        <v>5513.25</v>
      </c>
      <c r="G16" s="8">
        <v>6615.9</v>
      </c>
    </row>
    <row r="17" spans="1:7" s="9" customFormat="1" x14ac:dyDescent="0.2">
      <c r="A17" s="6" t="s">
        <v>7</v>
      </c>
      <c r="B17" s="6" t="s">
        <v>23</v>
      </c>
      <c r="C17" s="7">
        <v>0.86880000000000002</v>
      </c>
      <c r="D17" s="8">
        <v>3258</v>
      </c>
      <c r="E17" s="8">
        <v>3909.6</v>
      </c>
      <c r="F17" s="8">
        <v>6516</v>
      </c>
      <c r="G17" s="8">
        <v>7819.2</v>
      </c>
    </row>
    <row r="18" spans="1:7" s="9" customFormat="1" x14ac:dyDescent="0.2">
      <c r="A18" s="6" t="s">
        <v>7</v>
      </c>
      <c r="B18" s="6" t="s">
        <v>24</v>
      </c>
      <c r="C18" s="7">
        <v>0.70609999999999995</v>
      </c>
      <c r="D18" s="8">
        <v>2647.875</v>
      </c>
      <c r="E18" s="8">
        <v>3177.45</v>
      </c>
      <c r="F18" s="8">
        <v>5295.75</v>
      </c>
      <c r="G18" s="8">
        <v>6354.9</v>
      </c>
    </row>
    <row r="19" spans="1:7" s="9" customFormat="1" x14ac:dyDescent="0.2">
      <c r="A19" s="6" t="s">
        <v>7</v>
      </c>
      <c r="B19" s="6" t="s">
        <v>25</v>
      </c>
      <c r="C19" s="7">
        <v>0.74299999999999999</v>
      </c>
      <c r="D19" s="8">
        <v>2786.25</v>
      </c>
      <c r="E19" s="8">
        <v>3343.5</v>
      </c>
      <c r="F19" s="8">
        <v>5572.5</v>
      </c>
      <c r="G19" s="8">
        <v>6687</v>
      </c>
    </row>
    <row r="20" spans="1:7" s="9" customFormat="1" x14ac:dyDescent="0.2">
      <c r="A20" s="6" t="s">
        <v>7</v>
      </c>
      <c r="B20" s="6" t="s">
        <v>26</v>
      </c>
      <c r="C20" s="7">
        <v>0.72670000000000001</v>
      </c>
      <c r="D20" s="8">
        <v>2725.125</v>
      </c>
      <c r="E20" s="8">
        <v>3270.15</v>
      </c>
      <c r="F20" s="8">
        <v>5450.25</v>
      </c>
      <c r="G20" s="8">
        <v>6540.3</v>
      </c>
    </row>
    <row r="21" spans="1:7" s="9" customFormat="1" x14ac:dyDescent="0.2">
      <c r="A21" s="6" t="s">
        <v>7</v>
      </c>
      <c r="B21" s="6" t="s">
        <v>27</v>
      </c>
      <c r="C21" s="7">
        <v>0.82089999999999996</v>
      </c>
      <c r="D21" s="8">
        <v>3078.375</v>
      </c>
      <c r="E21" s="8">
        <v>3694.0499999999997</v>
      </c>
      <c r="F21" s="8">
        <v>6156.75</v>
      </c>
      <c r="G21" s="8">
        <v>7388.0999999999995</v>
      </c>
    </row>
    <row r="22" spans="1:7" s="9" customFormat="1" x14ac:dyDescent="0.2">
      <c r="A22" s="6" t="s">
        <v>7</v>
      </c>
      <c r="B22" s="6" t="s">
        <v>28</v>
      </c>
      <c r="C22" s="7">
        <v>0.84199999999999997</v>
      </c>
      <c r="D22" s="8">
        <v>3157.5</v>
      </c>
      <c r="E22" s="8">
        <v>3789</v>
      </c>
      <c r="F22" s="8">
        <v>6315</v>
      </c>
      <c r="G22" s="8">
        <v>7578</v>
      </c>
    </row>
    <row r="23" spans="1:7" s="9" customFormat="1" x14ac:dyDescent="0.2">
      <c r="A23" s="6" t="s">
        <v>7</v>
      </c>
      <c r="B23" s="6" t="s">
        <v>29</v>
      </c>
      <c r="C23" s="7">
        <v>0.80720000000000003</v>
      </c>
      <c r="D23" s="8">
        <v>3027</v>
      </c>
      <c r="E23" s="8">
        <v>3632.3999999999996</v>
      </c>
      <c r="F23" s="8">
        <v>6054</v>
      </c>
      <c r="G23" s="8">
        <v>7264.7999999999993</v>
      </c>
    </row>
    <row r="24" spans="1:7" s="9" customFormat="1" x14ac:dyDescent="0.2">
      <c r="A24" s="6" t="s">
        <v>7</v>
      </c>
      <c r="B24" s="6" t="s">
        <v>30</v>
      </c>
      <c r="C24" s="7">
        <v>0.88149999999999995</v>
      </c>
      <c r="D24" s="8">
        <v>3305.625</v>
      </c>
      <c r="E24" s="8">
        <v>3966.7499999999995</v>
      </c>
      <c r="F24" s="8">
        <v>6611.25</v>
      </c>
      <c r="G24" s="8">
        <v>7933.4999999999991</v>
      </c>
    </row>
    <row r="25" spans="1:7" s="9" customFormat="1" x14ac:dyDescent="0.2">
      <c r="A25" s="6" t="s">
        <v>7</v>
      </c>
      <c r="B25" s="6" t="s">
        <v>31</v>
      </c>
      <c r="C25" s="7">
        <v>0.90439999999999998</v>
      </c>
      <c r="D25" s="8">
        <v>3391.5</v>
      </c>
      <c r="E25" s="8">
        <v>4069.8</v>
      </c>
      <c r="F25" s="8">
        <v>6783</v>
      </c>
      <c r="G25" s="8">
        <v>8139.6</v>
      </c>
    </row>
    <row r="26" spans="1:7" s="9" customFormat="1" x14ac:dyDescent="0.2">
      <c r="A26" s="6" t="s">
        <v>7</v>
      </c>
      <c r="B26" s="6" t="s">
        <v>32</v>
      </c>
      <c r="C26" s="7">
        <v>0.72509999999999997</v>
      </c>
      <c r="D26" s="8">
        <v>2719.125</v>
      </c>
      <c r="E26" s="8">
        <v>3262.95</v>
      </c>
      <c r="F26" s="8">
        <v>5438.25</v>
      </c>
      <c r="G26" s="8">
        <v>6525.9</v>
      </c>
    </row>
    <row r="27" spans="1:7" s="9" customFormat="1" x14ac:dyDescent="0.2">
      <c r="A27" s="6" t="s">
        <v>7</v>
      </c>
      <c r="B27" s="6" t="s">
        <v>33</v>
      </c>
      <c r="C27" s="7">
        <v>0.76400000000000001</v>
      </c>
      <c r="D27" s="8">
        <v>2865</v>
      </c>
      <c r="E27" s="8">
        <v>3438</v>
      </c>
      <c r="F27" s="8">
        <v>5730</v>
      </c>
      <c r="G27" s="8">
        <v>6876</v>
      </c>
    </row>
    <row r="28" spans="1:7" s="9" customFormat="1" x14ac:dyDescent="0.2">
      <c r="A28" s="6" t="s">
        <v>7</v>
      </c>
      <c r="B28" s="6" t="s">
        <v>34</v>
      </c>
      <c r="C28" s="7">
        <v>0.74570000000000003</v>
      </c>
      <c r="D28" s="8">
        <v>2796.375</v>
      </c>
      <c r="E28" s="8">
        <v>3355.65</v>
      </c>
      <c r="F28" s="8">
        <v>5592.75</v>
      </c>
      <c r="G28" s="8">
        <v>6711.3</v>
      </c>
    </row>
    <row r="29" spans="1:7" s="9" customFormat="1" x14ac:dyDescent="0.2">
      <c r="A29" s="6" t="s">
        <v>7</v>
      </c>
      <c r="B29" s="6" t="s">
        <v>35</v>
      </c>
      <c r="C29" s="7">
        <v>0.83989999999999998</v>
      </c>
      <c r="D29" s="8">
        <v>3149.625</v>
      </c>
      <c r="E29" s="8">
        <v>3779.5499999999997</v>
      </c>
      <c r="F29" s="8">
        <v>6299.25</v>
      </c>
      <c r="G29" s="8">
        <v>7559.0999999999995</v>
      </c>
    </row>
    <row r="30" spans="1:7" s="9" customFormat="1" x14ac:dyDescent="0.2">
      <c r="A30" s="6" t="s">
        <v>7</v>
      </c>
      <c r="B30" s="6" t="s">
        <v>36</v>
      </c>
      <c r="C30" s="7">
        <v>0.86099999999999999</v>
      </c>
      <c r="D30" s="8">
        <v>3228.75</v>
      </c>
      <c r="E30" s="8">
        <v>3874.4999999999995</v>
      </c>
      <c r="F30" s="8">
        <v>6457.5</v>
      </c>
      <c r="G30" s="8">
        <v>7748.9999999999991</v>
      </c>
    </row>
    <row r="31" spans="1:7" s="9" customFormat="1" x14ac:dyDescent="0.2">
      <c r="A31" s="6" t="s">
        <v>7</v>
      </c>
      <c r="B31" s="6" t="s">
        <v>37</v>
      </c>
      <c r="C31" s="7">
        <v>0.82299999999999995</v>
      </c>
      <c r="D31" s="8">
        <v>3086.25</v>
      </c>
      <c r="E31" s="8">
        <v>3703.4999999999995</v>
      </c>
      <c r="F31" s="8">
        <v>6172.5</v>
      </c>
      <c r="G31" s="8">
        <v>7406.9999999999991</v>
      </c>
    </row>
    <row r="32" spans="1:7" s="9" customFormat="1" x14ac:dyDescent="0.2">
      <c r="A32" s="6" t="s">
        <v>7</v>
      </c>
      <c r="B32" s="6" t="s">
        <v>38</v>
      </c>
      <c r="C32" s="7">
        <v>0.83630000000000004</v>
      </c>
      <c r="D32" s="8">
        <v>3136.125</v>
      </c>
      <c r="E32" s="8">
        <v>3763.35</v>
      </c>
      <c r="F32" s="8">
        <v>6272.25</v>
      </c>
      <c r="G32" s="8">
        <v>7526.7</v>
      </c>
    </row>
    <row r="33" spans="1:7" s="9" customFormat="1" x14ac:dyDescent="0.2">
      <c r="A33" s="6" t="s">
        <v>7</v>
      </c>
      <c r="B33" s="6" t="s">
        <v>39</v>
      </c>
      <c r="C33" s="7">
        <v>0.89639999999999997</v>
      </c>
      <c r="D33" s="8">
        <v>3361.5</v>
      </c>
      <c r="E33" s="8">
        <v>4033.7999999999997</v>
      </c>
      <c r="F33" s="8">
        <v>6723</v>
      </c>
      <c r="G33" s="8">
        <v>8067.5999999999995</v>
      </c>
    </row>
    <row r="34" spans="1:7" s="9" customFormat="1" x14ac:dyDescent="0.2">
      <c r="A34" s="6" t="s">
        <v>7</v>
      </c>
      <c r="B34" s="6" t="s">
        <v>40</v>
      </c>
      <c r="C34" s="7">
        <v>0.93920000000000003</v>
      </c>
      <c r="D34" s="8">
        <v>3522</v>
      </c>
      <c r="E34" s="8">
        <v>4226.4000000000005</v>
      </c>
      <c r="F34" s="8">
        <v>7044</v>
      </c>
      <c r="G34" s="8">
        <v>8452.8000000000011</v>
      </c>
    </row>
    <row r="35" spans="1:7" s="9" customFormat="1" x14ac:dyDescent="0.2">
      <c r="A35" s="6" t="s">
        <v>7</v>
      </c>
      <c r="B35" s="6" t="s">
        <v>41</v>
      </c>
      <c r="C35" s="7">
        <v>1.0551999999999999</v>
      </c>
      <c r="D35" s="8">
        <v>3956.9999999999995</v>
      </c>
      <c r="E35" s="8">
        <v>4748.3999999999996</v>
      </c>
      <c r="F35" s="8">
        <v>7913.9999999999991</v>
      </c>
      <c r="G35" s="8">
        <v>9496.7999999999993</v>
      </c>
    </row>
    <row r="36" spans="1:7" s="9" customFormat="1" x14ac:dyDescent="0.2">
      <c r="A36" s="6" t="s">
        <v>7</v>
      </c>
      <c r="B36" s="6" t="s">
        <v>42</v>
      </c>
      <c r="C36" s="7">
        <v>0.73350000000000004</v>
      </c>
      <c r="D36" s="8">
        <v>2750.625</v>
      </c>
      <c r="E36" s="8">
        <v>3300.75</v>
      </c>
      <c r="F36" s="8">
        <v>5501.25</v>
      </c>
      <c r="G36" s="8">
        <v>6601.5</v>
      </c>
    </row>
    <row r="37" spans="1:7" s="9" customFormat="1" x14ac:dyDescent="0.2">
      <c r="A37" s="6" t="s">
        <v>7</v>
      </c>
      <c r="B37" s="6" t="s">
        <v>43</v>
      </c>
      <c r="C37" s="7">
        <v>0.9214</v>
      </c>
      <c r="D37" s="8">
        <v>3455.25</v>
      </c>
      <c r="E37" s="8">
        <v>4146.3</v>
      </c>
      <c r="F37" s="8">
        <v>6910.5</v>
      </c>
      <c r="G37" s="8">
        <v>8292.6</v>
      </c>
    </row>
    <row r="38" spans="1:7" s="9" customFormat="1" x14ac:dyDescent="0.2">
      <c r="A38" s="6" t="s">
        <v>7</v>
      </c>
      <c r="B38" s="6" t="s">
        <v>44</v>
      </c>
      <c r="C38" s="7">
        <v>0.89980000000000004</v>
      </c>
      <c r="D38" s="8">
        <v>3374.25</v>
      </c>
      <c r="E38" s="8">
        <v>4049.1000000000004</v>
      </c>
      <c r="F38" s="8">
        <v>6748.5</v>
      </c>
      <c r="G38" s="8">
        <v>8098.2000000000007</v>
      </c>
    </row>
    <row r="39" spans="1:7" s="9" customFormat="1" x14ac:dyDescent="0.2">
      <c r="A39" s="6" t="s">
        <v>7</v>
      </c>
      <c r="B39" s="6" t="s">
        <v>45</v>
      </c>
      <c r="C39" s="7">
        <v>0.90310000000000001</v>
      </c>
      <c r="D39" s="8">
        <v>3386.625</v>
      </c>
      <c r="E39" s="8">
        <v>4063.9500000000003</v>
      </c>
      <c r="F39" s="8">
        <v>6773.25</v>
      </c>
      <c r="G39" s="8">
        <v>8127.9000000000005</v>
      </c>
    </row>
    <row r="40" spans="1:7" s="9" customFormat="1" x14ac:dyDescent="0.2">
      <c r="A40" s="6" t="s">
        <v>7</v>
      </c>
      <c r="B40" s="6" t="s">
        <v>46</v>
      </c>
      <c r="C40" s="7">
        <v>0.94430000000000003</v>
      </c>
      <c r="D40" s="8">
        <v>3541.125</v>
      </c>
      <c r="E40" s="8">
        <v>4249.3499999999995</v>
      </c>
      <c r="F40" s="8">
        <v>7082.25</v>
      </c>
      <c r="G40" s="8">
        <v>8498.6999999999989</v>
      </c>
    </row>
    <row r="41" spans="1:7" s="9" customFormat="1" x14ac:dyDescent="0.2">
      <c r="A41" s="6" t="s">
        <v>7</v>
      </c>
      <c r="B41" s="6" t="s">
        <v>47</v>
      </c>
      <c r="C41" s="7">
        <v>0.96619999999999995</v>
      </c>
      <c r="D41" s="8">
        <v>3623.25</v>
      </c>
      <c r="E41" s="8">
        <v>4347.8999999999996</v>
      </c>
      <c r="F41" s="8">
        <v>7246.5</v>
      </c>
      <c r="G41" s="8">
        <v>8695.7999999999993</v>
      </c>
    </row>
    <row r="42" spans="1:7" s="9" customFormat="1" x14ac:dyDescent="0.2">
      <c r="A42" s="6" t="s">
        <v>7</v>
      </c>
      <c r="B42" s="6" t="s">
        <v>48</v>
      </c>
      <c r="C42" s="7">
        <v>0.91930000000000001</v>
      </c>
      <c r="D42" s="8">
        <v>3447.375</v>
      </c>
      <c r="E42" s="8">
        <v>4136.8499999999995</v>
      </c>
      <c r="F42" s="8">
        <v>6894.75</v>
      </c>
      <c r="G42" s="8">
        <v>8273.6999999999989</v>
      </c>
    </row>
    <row r="43" spans="1:7" s="9" customFormat="1" x14ac:dyDescent="0.2">
      <c r="A43" s="6" t="s">
        <v>7</v>
      </c>
      <c r="B43" s="6" t="s">
        <v>49</v>
      </c>
      <c r="C43" s="7">
        <v>0.9304</v>
      </c>
      <c r="D43" s="8">
        <v>3489</v>
      </c>
      <c r="E43" s="8">
        <v>4186.7999999999993</v>
      </c>
      <c r="F43" s="8">
        <v>6978</v>
      </c>
      <c r="G43" s="8">
        <v>8373.5999999999985</v>
      </c>
    </row>
    <row r="44" spans="1:7" s="9" customFormat="1" x14ac:dyDescent="0.2">
      <c r="A44" s="6" t="s">
        <v>7</v>
      </c>
      <c r="B44" s="6" t="s">
        <v>50</v>
      </c>
      <c r="C44" s="7">
        <v>1.0199</v>
      </c>
      <c r="D44" s="8">
        <v>3824.625</v>
      </c>
      <c r="E44" s="8">
        <v>4589.55</v>
      </c>
      <c r="F44" s="8">
        <v>7649.25</v>
      </c>
      <c r="G44" s="8">
        <v>9179.1</v>
      </c>
    </row>
    <row r="45" spans="1:7" s="9" customFormat="1" x14ac:dyDescent="0.2">
      <c r="A45" s="6" t="s">
        <v>51</v>
      </c>
      <c r="B45" s="6" t="s">
        <v>52</v>
      </c>
      <c r="C45" s="7">
        <v>0.56930000000000003</v>
      </c>
      <c r="D45" s="8">
        <v>2134.875</v>
      </c>
      <c r="E45" s="8">
        <v>2561.85</v>
      </c>
      <c r="F45" s="8">
        <v>4269.75</v>
      </c>
      <c r="G45" s="8">
        <v>5123.7</v>
      </c>
    </row>
    <row r="46" spans="1:7" s="9" customFormat="1" x14ac:dyDescent="0.2">
      <c r="A46" s="6" t="s">
        <v>51</v>
      </c>
      <c r="B46" s="6" t="s">
        <v>53</v>
      </c>
      <c r="C46" s="7">
        <v>0.66910000000000003</v>
      </c>
      <c r="D46" s="8">
        <v>2509.125</v>
      </c>
      <c r="E46" s="8">
        <v>3010.95</v>
      </c>
      <c r="F46" s="8">
        <v>5018.25</v>
      </c>
      <c r="G46" s="8">
        <v>6021.9</v>
      </c>
    </row>
    <row r="47" spans="1:7" s="9" customFormat="1" x14ac:dyDescent="0.2">
      <c r="A47" s="6" t="s">
        <v>51</v>
      </c>
      <c r="B47" s="6" t="s">
        <v>54</v>
      </c>
      <c r="C47" s="7">
        <v>0.59009999999999996</v>
      </c>
      <c r="D47" s="8">
        <v>2212.875</v>
      </c>
      <c r="E47" s="8">
        <v>2655.45</v>
      </c>
      <c r="F47" s="8">
        <v>4425.75</v>
      </c>
      <c r="G47" s="8">
        <v>5310.9</v>
      </c>
    </row>
    <row r="48" spans="1:7" s="9" customFormat="1" x14ac:dyDescent="0.2">
      <c r="A48" s="6" t="s">
        <v>51</v>
      </c>
      <c r="B48" s="6" t="s">
        <v>55</v>
      </c>
      <c r="C48" s="7">
        <v>0.63070000000000004</v>
      </c>
      <c r="D48" s="8">
        <v>2365.125</v>
      </c>
      <c r="E48" s="8">
        <v>2838.15</v>
      </c>
      <c r="F48" s="8">
        <v>4730.25</v>
      </c>
      <c r="G48" s="8">
        <v>5676.3</v>
      </c>
    </row>
    <row r="49" spans="1:7" s="9" customFormat="1" x14ac:dyDescent="0.2">
      <c r="A49" s="6" t="s">
        <v>51</v>
      </c>
      <c r="B49" s="6" t="s">
        <v>56</v>
      </c>
      <c r="C49" s="7">
        <v>0.65169999999999995</v>
      </c>
      <c r="D49" s="8">
        <v>2443.875</v>
      </c>
      <c r="E49" s="8">
        <v>2932.6499999999996</v>
      </c>
      <c r="F49" s="8">
        <v>4887.75</v>
      </c>
      <c r="G49" s="8">
        <v>5865.2999999999993</v>
      </c>
    </row>
    <row r="50" spans="1:7" s="9" customFormat="1" x14ac:dyDescent="0.2">
      <c r="A50" s="6" t="s">
        <v>51</v>
      </c>
      <c r="B50" s="6" t="s">
        <v>57</v>
      </c>
      <c r="C50" s="7">
        <v>0.66679999999999995</v>
      </c>
      <c r="D50" s="8">
        <v>2500.5</v>
      </c>
      <c r="E50" s="8">
        <v>3000.5999999999995</v>
      </c>
      <c r="F50" s="8">
        <v>5001</v>
      </c>
      <c r="G50" s="8">
        <v>6001.1999999999989</v>
      </c>
    </row>
    <row r="51" spans="1:7" s="9" customFormat="1" x14ac:dyDescent="0.2">
      <c r="A51" s="6" t="s">
        <v>51</v>
      </c>
      <c r="B51" s="6" t="s">
        <v>58</v>
      </c>
      <c r="C51" s="7">
        <v>0.67600000000000005</v>
      </c>
      <c r="D51" s="8">
        <v>2535</v>
      </c>
      <c r="E51" s="8">
        <v>3042</v>
      </c>
      <c r="F51" s="8">
        <v>5070</v>
      </c>
      <c r="G51" s="8">
        <v>6084</v>
      </c>
    </row>
    <row r="52" spans="1:7" s="9" customFormat="1" x14ac:dyDescent="0.2">
      <c r="A52" s="6" t="s">
        <v>51</v>
      </c>
      <c r="B52" s="6" t="s">
        <v>59</v>
      </c>
      <c r="C52" s="7">
        <v>0.68710000000000004</v>
      </c>
      <c r="D52" s="8">
        <v>2576.625</v>
      </c>
      <c r="E52" s="8">
        <v>3091.9500000000003</v>
      </c>
      <c r="F52" s="8">
        <v>5153.25</v>
      </c>
      <c r="G52" s="8">
        <v>6183.9000000000005</v>
      </c>
    </row>
    <row r="53" spans="1:7" s="9" customFormat="1" x14ac:dyDescent="0.2">
      <c r="A53" s="6" t="s">
        <v>51</v>
      </c>
      <c r="B53" s="6" t="s">
        <v>60</v>
      </c>
      <c r="C53" s="7">
        <v>0.69140000000000001</v>
      </c>
      <c r="D53" s="8">
        <v>2592.75</v>
      </c>
      <c r="E53" s="8">
        <v>3111.2999999999997</v>
      </c>
      <c r="F53" s="8">
        <v>5185.5</v>
      </c>
      <c r="G53" s="8">
        <v>6222.5999999999995</v>
      </c>
    </row>
    <row r="54" spans="1:7" s="9" customFormat="1" x14ac:dyDescent="0.2">
      <c r="A54" s="6" t="s">
        <v>51</v>
      </c>
      <c r="B54" s="6" t="s">
        <v>61</v>
      </c>
      <c r="C54" s="7">
        <v>0.7016</v>
      </c>
      <c r="D54" s="8">
        <v>2631</v>
      </c>
      <c r="E54" s="8">
        <v>3157.2</v>
      </c>
      <c r="F54" s="8">
        <v>5262</v>
      </c>
      <c r="G54" s="8">
        <v>6314.4</v>
      </c>
    </row>
    <row r="55" spans="1:7" s="9" customFormat="1" x14ac:dyDescent="0.2">
      <c r="A55" s="6" t="s">
        <v>51</v>
      </c>
      <c r="B55" s="6" t="s">
        <v>62</v>
      </c>
      <c r="C55" s="7">
        <v>0.79459999999999997</v>
      </c>
      <c r="D55" s="8">
        <v>2979.75</v>
      </c>
      <c r="E55" s="8">
        <v>3575.7</v>
      </c>
      <c r="F55" s="8">
        <v>5959.5</v>
      </c>
      <c r="G55" s="8">
        <v>7151.4</v>
      </c>
    </row>
    <row r="56" spans="1:7" s="9" customFormat="1" x14ac:dyDescent="0.2">
      <c r="A56" s="6" t="s">
        <v>51</v>
      </c>
      <c r="B56" s="6" t="s">
        <v>63</v>
      </c>
      <c r="C56" s="7">
        <v>0.75360000000000005</v>
      </c>
      <c r="D56" s="8">
        <v>2826</v>
      </c>
      <c r="E56" s="8">
        <v>3391.2000000000003</v>
      </c>
      <c r="F56" s="8">
        <v>5652</v>
      </c>
      <c r="G56" s="8">
        <v>6782.4000000000005</v>
      </c>
    </row>
    <row r="57" spans="1:7" s="9" customFormat="1" x14ac:dyDescent="0.2">
      <c r="A57" s="6" t="s">
        <v>51</v>
      </c>
      <c r="B57" s="6" t="s">
        <v>64</v>
      </c>
      <c r="C57" s="7">
        <v>0.69320000000000004</v>
      </c>
      <c r="D57" s="8">
        <v>2599.5</v>
      </c>
      <c r="E57" s="8">
        <v>3119.4</v>
      </c>
      <c r="F57" s="8">
        <v>5199</v>
      </c>
      <c r="G57" s="8">
        <v>6238.8</v>
      </c>
    </row>
    <row r="58" spans="1:7" s="9" customFormat="1" x14ac:dyDescent="0.2">
      <c r="A58" s="6" t="s">
        <v>51</v>
      </c>
      <c r="B58" s="6" t="s">
        <v>65</v>
      </c>
      <c r="C58" s="7">
        <v>0.7137</v>
      </c>
      <c r="D58" s="8">
        <v>2676.375</v>
      </c>
      <c r="E58" s="8">
        <v>3211.65</v>
      </c>
      <c r="F58" s="8">
        <v>5352.75</v>
      </c>
      <c r="G58" s="8">
        <v>6423.3</v>
      </c>
    </row>
    <row r="59" spans="1:7" s="9" customFormat="1" x14ac:dyDescent="0.2">
      <c r="A59" s="6" t="s">
        <v>51</v>
      </c>
      <c r="B59" s="6" t="s">
        <v>66</v>
      </c>
      <c r="C59" s="7">
        <v>0.71519999999999995</v>
      </c>
      <c r="D59" s="8">
        <v>2682</v>
      </c>
      <c r="E59" s="8">
        <v>3218.3999999999996</v>
      </c>
      <c r="F59" s="8">
        <v>5364</v>
      </c>
      <c r="G59" s="8">
        <v>6436.7999999999993</v>
      </c>
    </row>
    <row r="60" spans="1:7" s="9" customFormat="1" x14ac:dyDescent="0.2">
      <c r="A60" s="6" t="s">
        <v>51</v>
      </c>
      <c r="B60" s="6" t="s">
        <v>67</v>
      </c>
      <c r="C60" s="7">
        <v>0.73499999999999999</v>
      </c>
      <c r="D60" s="8">
        <v>2756.25</v>
      </c>
      <c r="E60" s="8">
        <v>3307.5</v>
      </c>
      <c r="F60" s="8">
        <v>5512.5</v>
      </c>
      <c r="G60" s="8">
        <v>6615</v>
      </c>
    </row>
    <row r="61" spans="1:7" s="9" customFormat="1" x14ac:dyDescent="0.2">
      <c r="A61" s="6" t="s">
        <v>51</v>
      </c>
      <c r="B61" s="6" t="s">
        <v>68</v>
      </c>
      <c r="C61" s="7">
        <v>0.83879999999999999</v>
      </c>
      <c r="D61" s="8">
        <v>3145.5</v>
      </c>
      <c r="E61" s="8">
        <v>3774.5999999999995</v>
      </c>
      <c r="F61" s="8">
        <v>6291</v>
      </c>
      <c r="G61" s="8">
        <v>7549.1999999999989</v>
      </c>
    </row>
    <row r="62" spans="1:7" s="9" customFormat="1" x14ac:dyDescent="0.2">
      <c r="A62" s="6" t="s">
        <v>51</v>
      </c>
      <c r="B62" s="6" t="s">
        <v>69</v>
      </c>
      <c r="C62" s="7">
        <v>0.77939999999999998</v>
      </c>
      <c r="D62" s="8">
        <v>2922.75</v>
      </c>
      <c r="E62" s="8">
        <v>3507.2999999999997</v>
      </c>
      <c r="F62" s="8">
        <v>5845.5</v>
      </c>
      <c r="G62" s="8">
        <v>7014.5999999999995</v>
      </c>
    </row>
    <row r="63" spans="1:7" s="9" customFormat="1" x14ac:dyDescent="0.2">
      <c r="A63" s="6" t="s">
        <v>51</v>
      </c>
      <c r="B63" s="6" t="s">
        <v>70</v>
      </c>
      <c r="C63" s="7">
        <v>0.79020000000000001</v>
      </c>
      <c r="D63" s="8">
        <v>2963.25</v>
      </c>
      <c r="E63" s="8">
        <v>3555.9</v>
      </c>
      <c r="F63" s="8">
        <v>5926.5</v>
      </c>
      <c r="G63" s="8">
        <v>7111.8</v>
      </c>
    </row>
    <row r="64" spans="1:7" s="9" customFormat="1" x14ac:dyDescent="0.2">
      <c r="A64" s="6" t="s">
        <v>51</v>
      </c>
      <c r="B64" s="6" t="s">
        <v>71</v>
      </c>
      <c r="C64" s="7">
        <v>0.81320000000000003</v>
      </c>
      <c r="D64" s="8">
        <v>3049.5</v>
      </c>
      <c r="E64" s="8">
        <v>3659.4</v>
      </c>
      <c r="F64" s="8">
        <v>6099</v>
      </c>
      <c r="G64" s="8">
        <v>7318.8</v>
      </c>
    </row>
    <row r="65" spans="1:7" s="9" customFormat="1" x14ac:dyDescent="0.2">
      <c r="A65" s="6" t="s">
        <v>51</v>
      </c>
      <c r="B65" s="6" t="s">
        <v>72</v>
      </c>
      <c r="C65" s="7">
        <v>0.85770000000000002</v>
      </c>
      <c r="D65" s="8">
        <v>3216.375</v>
      </c>
      <c r="E65" s="8">
        <v>3859.6499999999996</v>
      </c>
      <c r="F65" s="8">
        <v>6432.75</v>
      </c>
      <c r="G65" s="8">
        <v>7719.2999999999993</v>
      </c>
    </row>
    <row r="66" spans="1:7" s="9" customFormat="1" x14ac:dyDescent="0.2">
      <c r="A66" s="6" t="s">
        <v>51</v>
      </c>
      <c r="B66" s="6" t="s">
        <v>73</v>
      </c>
      <c r="C66" s="7">
        <v>0.85609999999999997</v>
      </c>
      <c r="D66" s="8">
        <v>3210.375</v>
      </c>
      <c r="E66" s="8">
        <v>3852.45</v>
      </c>
      <c r="F66" s="8">
        <v>6420.75</v>
      </c>
      <c r="G66" s="8">
        <v>7704.9</v>
      </c>
    </row>
    <row r="67" spans="1:7" s="9" customFormat="1" x14ac:dyDescent="0.2">
      <c r="A67" s="6" t="s">
        <v>51</v>
      </c>
      <c r="B67" s="6" t="s">
        <v>74</v>
      </c>
      <c r="C67" s="7">
        <v>0.90669999999999995</v>
      </c>
      <c r="D67" s="8">
        <v>3400.125</v>
      </c>
      <c r="E67" s="8">
        <v>4080.1499999999996</v>
      </c>
      <c r="F67" s="8">
        <v>6800.25</v>
      </c>
      <c r="G67" s="8">
        <v>8160.2999999999993</v>
      </c>
    </row>
    <row r="68" spans="1:7" s="9" customFormat="1" x14ac:dyDescent="0.2">
      <c r="A68" s="6" t="s">
        <v>51</v>
      </c>
      <c r="B68" s="6" t="s">
        <v>75</v>
      </c>
      <c r="C68" s="7">
        <v>0.97629999999999995</v>
      </c>
      <c r="D68" s="8">
        <v>3661.125</v>
      </c>
      <c r="E68" s="8">
        <v>4393.3499999999995</v>
      </c>
      <c r="F68" s="8">
        <v>7322.25</v>
      </c>
      <c r="G68" s="8">
        <v>8786.6999999999989</v>
      </c>
    </row>
    <row r="69" spans="1:7" s="9" customFormat="1" x14ac:dyDescent="0.2">
      <c r="A69" s="6" t="s">
        <v>51</v>
      </c>
      <c r="B69" s="6" t="s">
        <v>76</v>
      </c>
      <c r="C69" s="7">
        <v>0.91320000000000001</v>
      </c>
      <c r="D69" s="8">
        <v>3424.5</v>
      </c>
      <c r="E69" s="8">
        <v>4109.3999999999996</v>
      </c>
      <c r="F69" s="8">
        <v>6849</v>
      </c>
      <c r="G69" s="8">
        <v>8218.7999999999993</v>
      </c>
    </row>
    <row r="70" spans="1:7" s="9" customFormat="1" x14ac:dyDescent="0.2">
      <c r="A70" s="6" t="s">
        <v>51</v>
      </c>
      <c r="B70" s="6" t="s">
        <v>77</v>
      </c>
      <c r="C70" s="7">
        <v>0.6351</v>
      </c>
      <c r="D70" s="8">
        <v>2381.625</v>
      </c>
      <c r="E70" s="8">
        <v>2857.9500000000003</v>
      </c>
      <c r="F70" s="8">
        <v>4763.25</v>
      </c>
      <c r="G70" s="8">
        <v>5715.9000000000005</v>
      </c>
    </row>
    <row r="71" spans="1:7" s="9" customFormat="1" x14ac:dyDescent="0.2">
      <c r="A71" s="6" t="s">
        <v>51</v>
      </c>
      <c r="B71" s="6" t="s">
        <v>78</v>
      </c>
      <c r="C71" s="7">
        <v>0.66500000000000004</v>
      </c>
      <c r="D71" s="8">
        <v>2493.75</v>
      </c>
      <c r="E71" s="8">
        <v>2992.5</v>
      </c>
      <c r="F71" s="8">
        <v>4987.5</v>
      </c>
      <c r="G71" s="8">
        <v>5985</v>
      </c>
    </row>
    <row r="72" spans="1:7" s="9" customFormat="1" x14ac:dyDescent="0.2">
      <c r="A72" s="6" t="s">
        <v>51</v>
      </c>
      <c r="B72" s="6" t="s">
        <v>79</v>
      </c>
      <c r="C72" s="7">
        <v>0.62960000000000005</v>
      </c>
      <c r="D72" s="8">
        <v>2361</v>
      </c>
      <c r="E72" s="8">
        <v>2833.2000000000003</v>
      </c>
      <c r="F72" s="8">
        <v>4722</v>
      </c>
      <c r="G72" s="8">
        <v>5666.4000000000005</v>
      </c>
    </row>
    <row r="73" spans="1:7" s="9" customFormat="1" x14ac:dyDescent="0.2">
      <c r="A73" s="6" t="s">
        <v>51</v>
      </c>
      <c r="B73" s="6" t="s">
        <v>80</v>
      </c>
      <c r="C73" s="7">
        <v>0.64100000000000001</v>
      </c>
      <c r="D73" s="8">
        <v>2403.75</v>
      </c>
      <c r="E73" s="8">
        <v>2884.5</v>
      </c>
      <c r="F73" s="8">
        <v>4807.5</v>
      </c>
      <c r="G73" s="8">
        <v>5769</v>
      </c>
    </row>
    <row r="74" spans="1:7" s="9" customFormat="1" x14ac:dyDescent="0.2">
      <c r="A74" s="6" t="s">
        <v>51</v>
      </c>
      <c r="B74" s="6" t="s">
        <v>81</v>
      </c>
      <c r="C74" s="7">
        <v>0.76800000000000002</v>
      </c>
      <c r="D74" s="8">
        <v>2880</v>
      </c>
      <c r="E74" s="8">
        <v>3456</v>
      </c>
      <c r="F74" s="8">
        <v>5760</v>
      </c>
      <c r="G74" s="8">
        <v>6912</v>
      </c>
    </row>
    <row r="75" spans="1:7" s="9" customFormat="1" x14ac:dyDescent="0.2">
      <c r="A75" s="6" t="s">
        <v>51</v>
      </c>
      <c r="B75" s="6" t="s">
        <v>82</v>
      </c>
      <c r="C75" s="7">
        <v>0.76439999999999997</v>
      </c>
      <c r="D75" s="8">
        <v>2866.5</v>
      </c>
      <c r="E75" s="8">
        <v>3439.7999999999997</v>
      </c>
      <c r="F75" s="8">
        <v>5733</v>
      </c>
      <c r="G75" s="8">
        <v>6879.5999999999995</v>
      </c>
    </row>
    <row r="76" spans="1:7" s="9" customFormat="1" x14ac:dyDescent="0.2">
      <c r="A76" s="6" t="s">
        <v>51</v>
      </c>
      <c r="B76" s="6" t="s">
        <v>83</v>
      </c>
      <c r="C76" s="7">
        <v>0.85060000000000002</v>
      </c>
      <c r="D76" s="8">
        <v>3189.75</v>
      </c>
      <c r="E76" s="8">
        <v>3827.7000000000003</v>
      </c>
      <c r="F76" s="8">
        <v>6379.5</v>
      </c>
      <c r="G76" s="8">
        <v>7655.4000000000005</v>
      </c>
    </row>
    <row r="77" spans="1:7" s="9" customFormat="1" x14ac:dyDescent="0.2">
      <c r="A77" s="6" t="s">
        <v>51</v>
      </c>
      <c r="B77" s="6" t="s">
        <v>84</v>
      </c>
      <c r="C77" s="7">
        <v>0.84450000000000003</v>
      </c>
      <c r="D77" s="8">
        <v>3166.875</v>
      </c>
      <c r="E77" s="8">
        <v>3800.2500000000005</v>
      </c>
      <c r="F77" s="8">
        <v>6333.75</v>
      </c>
      <c r="G77" s="8">
        <v>7600.5000000000009</v>
      </c>
    </row>
    <row r="78" spans="1:7" s="9" customFormat="1" x14ac:dyDescent="0.2">
      <c r="A78" s="6" t="s">
        <v>51</v>
      </c>
      <c r="B78" s="6" t="s">
        <v>85</v>
      </c>
      <c r="C78" s="7">
        <v>0.95050000000000001</v>
      </c>
      <c r="D78" s="8">
        <v>3564.375</v>
      </c>
      <c r="E78" s="8">
        <v>4277.25</v>
      </c>
      <c r="F78" s="8">
        <v>7128.75</v>
      </c>
      <c r="G78" s="8">
        <v>8554.5</v>
      </c>
    </row>
    <row r="79" spans="1:7" s="9" customFormat="1" x14ac:dyDescent="0.2">
      <c r="A79" s="6" t="s">
        <v>51</v>
      </c>
      <c r="B79" s="6" t="s">
        <v>86</v>
      </c>
      <c r="C79" s="7">
        <v>0.97370000000000001</v>
      </c>
      <c r="D79" s="8">
        <v>3651.375</v>
      </c>
      <c r="E79" s="8">
        <v>4381.6499999999996</v>
      </c>
      <c r="F79" s="8">
        <v>7302.75</v>
      </c>
      <c r="G79" s="8">
        <v>8763.2999999999993</v>
      </c>
    </row>
    <row r="80" spans="1:7" s="9" customFormat="1" x14ac:dyDescent="0.2">
      <c r="A80" s="6" t="s">
        <v>51</v>
      </c>
      <c r="B80" s="6" t="s">
        <v>87</v>
      </c>
      <c r="C80" s="7">
        <v>1.0130999999999999</v>
      </c>
      <c r="D80" s="8">
        <v>3799.1249999999995</v>
      </c>
      <c r="E80" s="8">
        <v>4558.95</v>
      </c>
      <c r="F80" s="8">
        <v>7598.2499999999991</v>
      </c>
      <c r="G80" s="8">
        <v>9117.9</v>
      </c>
    </row>
    <row r="81" spans="1:7" s="9" customFormat="1" x14ac:dyDescent="0.2">
      <c r="A81" s="6" t="s">
        <v>51</v>
      </c>
      <c r="B81" s="6" t="s">
        <v>88</v>
      </c>
      <c r="C81" s="7">
        <v>0.97219999999999995</v>
      </c>
      <c r="D81" s="8">
        <v>3645.75</v>
      </c>
      <c r="E81" s="8">
        <v>4374.8999999999996</v>
      </c>
      <c r="F81" s="8">
        <v>7291.5</v>
      </c>
      <c r="G81" s="8">
        <v>8749.7999999999993</v>
      </c>
    </row>
    <row r="82" spans="1:7" s="9" customFormat="1" x14ac:dyDescent="0.2">
      <c r="A82" s="6" t="s">
        <v>89</v>
      </c>
      <c r="B82" s="6" t="s">
        <v>90</v>
      </c>
      <c r="C82" s="7">
        <v>0.53459999999999996</v>
      </c>
      <c r="D82" s="8">
        <v>2004.7499999999998</v>
      </c>
      <c r="E82" s="8">
        <v>2405.6999999999998</v>
      </c>
      <c r="F82" s="8">
        <v>4009.4999999999995</v>
      </c>
      <c r="G82" s="8">
        <v>4811.3999999999996</v>
      </c>
    </row>
    <row r="83" spans="1:7" s="9" customFormat="1" x14ac:dyDescent="0.2">
      <c r="A83" s="6" t="s">
        <v>91</v>
      </c>
      <c r="B83" s="6" t="s">
        <v>92</v>
      </c>
      <c r="C83" s="7">
        <v>0.72340000000000004</v>
      </c>
      <c r="D83" s="8">
        <v>2712.75</v>
      </c>
      <c r="E83" s="8">
        <v>3255.3</v>
      </c>
      <c r="F83" s="8">
        <v>5425.5</v>
      </c>
      <c r="G83" s="8">
        <v>6510.6</v>
      </c>
    </row>
    <row r="84" spans="1:7" s="9" customFormat="1" x14ac:dyDescent="0.2">
      <c r="A84" s="6" t="s">
        <v>91</v>
      </c>
      <c r="B84" s="6" t="s">
        <v>93</v>
      </c>
      <c r="C84" s="7">
        <v>0.75380000000000003</v>
      </c>
      <c r="D84" s="8">
        <v>2826.75</v>
      </c>
      <c r="E84" s="8">
        <v>3392.1</v>
      </c>
      <c r="F84" s="8">
        <v>5653.5</v>
      </c>
      <c r="G84" s="8">
        <v>6784.2</v>
      </c>
    </row>
    <row r="85" spans="1:7" s="9" customFormat="1" x14ac:dyDescent="0.2">
      <c r="A85" s="6" t="s">
        <v>91</v>
      </c>
      <c r="B85" s="6" t="s">
        <v>94</v>
      </c>
      <c r="C85" s="7">
        <v>0.79579999999999995</v>
      </c>
      <c r="D85" s="8">
        <v>2984.25</v>
      </c>
      <c r="E85" s="8">
        <v>3581.1</v>
      </c>
      <c r="F85" s="8">
        <v>5968.5</v>
      </c>
      <c r="G85" s="8">
        <v>7162.2</v>
      </c>
    </row>
    <row r="86" spans="1:7" s="9" customFormat="1" x14ac:dyDescent="0.2">
      <c r="A86" s="6" t="s">
        <v>91</v>
      </c>
      <c r="B86" s="6" t="s">
        <v>95</v>
      </c>
      <c r="C86" s="7">
        <v>0.82310000000000005</v>
      </c>
      <c r="D86" s="8">
        <v>3086.625</v>
      </c>
      <c r="E86" s="8">
        <v>3703.9500000000003</v>
      </c>
      <c r="F86" s="8">
        <v>6173.25</v>
      </c>
      <c r="G86" s="8">
        <v>7407.9000000000005</v>
      </c>
    </row>
    <row r="87" spans="1:7" s="9" customFormat="1" x14ac:dyDescent="0.2">
      <c r="A87" s="6" t="s">
        <v>91</v>
      </c>
      <c r="B87" s="6" t="s">
        <v>96</v>
      </c>
      <c r="C87" s="7">
        <v>0.96440000000000003</v>
      </c>
      <c r="D87" s="8">
        <v>3616.5</v>
      </c>
      <c r="E87" s="8">
        <v>4339.8</v>
      </c>
      <c r="F87" s="8">
        <v>7233</v>
      </c>
      <c r="G87" s="8">
        <v>8679.6</v>
      </c>
    </row>
    <row r="88" spans="1:7" s="9" customFormat="1" x14ac:dyDescent="0.2">
      <c r="A88" s="6" t="s">
        <v>91</v>
      </c>
      <c r="B88" s="6" t="s">
        <v>97</v>
      </c>
      <c r="C88" s="7">
        <v>0.67549999999999999</v>
      </c>
      <c r="D88" s="8">
        <v>2533.125</v>
      </c>
      <c r="E88" s="8">
        <v>3039.75</v>
      </c>
      <c r="F88" s="8">
        <v>5066.25</v>
      </c>
      <c r="G88" s="8">
        <v>6079.5</v>
      </c>
    </row>
    <row r="89" spans="1:7" s="9" customFormat="1" x14ac:dyDescent="0.2">
      <c r="A89" s="6" t="s">
        <v>91</v>
      </c>
      <c r="B89" s="6" t="s">
        <v>98</v>
      </c>
      <c r="C89" s="7">
        <v>0.73529999999999995</v>
      </c>
      <c r="D89" s="8">
        <v>2757.375</v>
      </c>
      <c r="E89" s="8">
        <v>3308.85</v>
      </c>
      <c r="F89" s="8">
        <v>5514.75</v>
      </c>
      <c r="G89" s="8">
        <v>6617.7</v>
      </c>
    </row>
    <row r="90" spans="1:7" s="9" customFormat="1" x14ac:dyDescent="0.2">
      <c r="A90" s="6" t="s">
        <v>91</v>
      </c>
      <c r="B90" s="6" t="s">
        <v>99</v>
      </c>
      <c r="C90" s="7">
        <v>0.75449999999999995</v>
      </c>
      <c r="D90" s="8">
        <v>2829.375</v>
      </c>
      <c r="E90" s="8">
        <v>3395.2499999999995</v>
      </c>
      <c r="F90" s="8">
        <v>5658.75</v>
      </c>
      <c r="G90" s="8">
        <v>6790.4999999999991</v>
      </c>
    </row>
    <row r="91" spans="1:7" s="9" customFormat="1" x14ac:dyDescent="0.2">
      <c r="A91" s="6" t="s">
        <v>100</v>
      </c>
      <c r="B91" s="6" t="s">
        <v>101</v>
      </c>
      <c r="C91" s="7">
        <v>0.47920000000000001</v>
      </c>
      <c r="D91" s="8">
        <v>1797</v>
      </c>
      <c r="E91" s="8">
        <v>2156.4</v>
      </c>
      <c r="F91" s="8">
        <v>3594</v>
      </c>
      <c r="G91" s="8">
        <v>4312.8</v>
      </c>
    </row>
    <row r="92" spans="1:7" s="9" customFormat="1" x14ac:dyDescent="0.2">
      <c r="A92" s="6" t="s">
        <v>100</v>
      </c>
      <c r="B92" s="6" t="s">
        <v>102</v>
      </c>
      <c r="C92" s="7">
        <v>0.60519999999999996</v>
      </c>
      <c r="D92" s="8">
        <v>2269.5</v>
      </c>
      <c r="E92" s="8">
        <v>2723.3999999999996</v>
      </c>
      <c r="F92" s="8">
        <v>4539</v>
      </c>
      <c r="G92" s="8">
        <v>5446.7999999999993</v>
      </c>
    </row>
    <row r="93" spans="1:7" s="9" customFormat="1" x14ac:dyDescent="0.2">
      <c r="A93" s="6" t="s">
        <v>103</v>
      </c>
      <c r="B93" s="6" t="s">
        <v>104</v>
      </c>
      <c r="C93" s="7">
        <v>0.87880000000000003</v>
      </c>
      <c r="D93" s="8">
        <v>3295.5</v>
      </c>
      <c r="E93" s="8">
        <v>3954.6</v>
      </c>
      <c r="F93" s="8">
        <v>6591</v>
      </c>
      <c r="G93" s="8">
        <v>7909.2</v>
      </c>
    </row>
    <row r="94" spans="1:7" s="9" customFormat="1" x14ac:dyDescent="0.2">
      <c r="A94" s="6" t="s">
        <v>103</v>
      </c>
      <c r="B94" s="6" t="s">
        <v>105</v>
      </c>
      <c r="C94" s="7">
        <v>0.92210000000000003</v>
      </c>
      <c r="D94" s="8">
        <v>3457.875</v>
      </c>
      <c r="E94" s="8">
        <v>4149.45</v>
      </c>
      <c r="F94" s="8">
        <v>6915.75</v>
      </c>
      <c r="G94" s="8">
        <v>8298.9</v>
      </c>
    </row>
    <row r="95" spans="1:7" s="9" customFormat="1" x14ac:dyDescent="0.2">
      <c r="A95" s="6" t="s">
        <v>103</v>
      </c>
      <c r="B95" s="6" t="s">
        <v>106</v>
      </c>
      <c r="C95" s="7">
        <v>0.96160000000000001</v>
      </c>
      <c r="D95" s="8">
        <v>3606</v>
      </c>
      <c r="E95" s="8">
        <v>4327.2</v>
      </c>
      <c r="F95" s="8">
        <v>7212</v>
      </c>
      <c r="G95" s="8">
        <v>8654.4</v>
      </c>
    </row>
    <row r="96" spans="1:7" s="9" customFormat="1" x14ac:dyDescent="0.2">
      <c r="A96" s="6" t="s">
        <v>103</v>
      </c>
      <c r="B96" s="6" t="s">
        <v>107</v>
      </c>
      <c r="C96" s="7">
        <v>0.86539999999999995</v>
      </c>
      <c r="D96" s="8">
        <v>3245.25</v>
      </c>
      <c r="E96" s="8">
        <v>3894.2999999999993</v>
      </c>
      <c r="F96" s="8">
        <v>6490.5</v>
      </c>
      <c r="G96" s="8">
        <v>7788.5999999999985</v>
      </c>
    </row>
    <row r="97" spans="1:7" s="9" customFormat="1" x14ac:dyDescent="0.2">
      <c r="A97" s="6" t="s">
        <v>103</v>
      </c>
      <c r="B97" s="6" t="s">
        <v>108</v>
      </c>
      <c r="C97" s="7">
        <v>0.90869999999999995</v>
      </c>
      <c r="D97" s="8">
        <v>3407.625</v>
      </c>
      <c r="E97" s="8">
        <v>4089.1499999999996</v>
      </c>
      <c r="F97" s="8">
        <v>6815.25</v>
      </c>
      <c r="G97" s="8">
        <v>8178.2999999999993</v>
      </c>
    </row>
    <row r="98" spans="1:7" s="9" customFormat="1" x14ac:dyDescent="0.2">
      <c r="A98" s="6" t="s">
        <v>103</v>
      </c>
      <c r="B98" s="6" t="s">
        <v>109</v>
      </c>
      <c r="C98" s="7">
        <v>0.94299999999999995</v>
      </c>
      <c r="D98" s="8">
        <v>3536.25</v>
      </c>
      <c r="E98" s="8">
        <v>4243.5</v>
      </c>
      <c r="F98" s="8">
        <v>7072.5</v>
      </c>
      <c r="G98" s="8">
        <v>8487</v>
      </c>
    </row>
    <row r="99" spans="1:7" s="9" customFormat="1" x14ac:dyDescent="0.2">
      <c r="A99" s="6" t="s">
        <v>103</v>
      </c>
      <c r="B99" s="6" t="s">
        <v>110</v>
      </c>
      <c r="C99" s="7">
        <v>0.93700000000000006</v>
      </c>
      <c r="D99" s="8">
        <v>3513.75</v>
      </c>
      <c r="E99" s="8">
        <v>4216.5</v>
      </c>
      <c r="F99" s="8">
        <v>7027.5</v>
      </c>
      <c r="G99" s="8">
        <v>8433</v>
      </c>
    </row>
    <row r="100" spans="1:7" s="9" customFormat="1" x14ac:dyDescent="0.2">
      <c r="A100" s="6" t="s">
        <v>103</v>
      </c>
      <c r="B100" s="6" t="s">
        <v>111</v>
      </c>
      <c r="C100" s="7">
        <v>0.98160000000000003</v>
      </c>
      <c r="D100" s="8">
        <v>3681</v>
      </c>
      <c r="E100" s="8">
        <v>4417.2000000000007</v>
      </c>
      <c r="F100" s="8">
        <v>7362</v>
      </c>
      <c r="G100" s="8">
        <v>8834.4000000000015</v>
      </c>
    </row>
    <row r="101" spans="1:7" s="9" customFormat="1" x14ac:dyDescent="0.2">
      <c r="A101" s="6" t="s">
        <v>103</v>
      </c>
      <c r="B101" s="6" t="s">
        <v>112</v>
      </c>
      <c r="C101" s="7">
        <v>0.64910000000000001</v>
      </c>
      <c r="D101" s="8">
        <v>2434.125</v>
      </c>
      <c r="E101" s="8">
        <v>2920.95</v>
      </c>
      <c r="F101" s="8">
        <v>4868.25</v>
      </c>
      <c r="G101" s="8">
        <v>5841.9</v>
      </c>
    </row>
    <row r="102" spans="1:7" s="9" customFormat="1" x14ac:dyDescent="0.2">
      <c r="A102" s="6" t="s">
        <v>103</v>
      </c>
      <c r="B102" s="6" t="s">
        <v>113</v>
      </c>
      <c r="C102" s="7">
        <v>0.71950000000000003</v>
      </c>
      <c r="D102" s="8">
        <v>2698.125</v>
      </c>
      <c r="E102" s="8">
        <v>3237.75</v>
      </c>
      <c r="F102" s="8">
        <v>5396.25</v>
      </c>
      <c r="G102" s="8">
        <v>6475.5</v>
      </c>
    </row>
    <row r="103" spans="1:7" s="9" customFormat="1" x14ac:dyDescent="0.2">
      <c r="A103" s="6" t="s">
        <v>103</v>
      </c>
      <c r="B103" s="6" t="s">
        <v>114</v>
      </c>
      <c r="C103" s="7">
        <v>1.2751999999999999</v>
      </c>
      <c r="D103" s="8">
        <v>4782</v>
      </c>
      <c r="E103" s="8">
        <v>5738.4</v>
      </c>
      <c r="F103" s="8">
        <v>9564</v>
      </c>
      <c r="G103" s="8">
        <v>11476.8</v>
      </c>
    </row>
    <row r="104" spans="1:7" s="9" customFormat="1" x14ac:dyDescent="0.2">
      <c r="A104" s="6" t="s">
        <v>103</v>
      </c>
      <c r="B104" s="6" t="s">
        <v>115</v>
      </c>
      <c r="C104" s="7">
        <v>1.3203</v>
      </c>
      <c r="D104" s="8">
        <v>4951.125</v>
      </c>
      <c r="E104" s="8">
        <v>5941.35</v>
      </c>
      <c r="F104" s="8">
        <v>9902.25</v>
      </c>
      <c r="G104" s="8">
        <v>11882.7</v>
      </c>
    </row>
    <row r="105" spans="1:7" s="9" customFormat="1" x14ac:dyDescent="0.2">
      <c r="A105" s="6" t="s">
        <v>103</v>
      </c>
      <c r="B105" s="6" t="s">
        <v>116</v>
      </c>
      <c r="C105" s="7">
        <v>0.69530000000000003</v>
      </c>
      <c r="D105" s="8">
        <v>2607.375</v>
      </c>
      <c r="E105" s="8">
        <v>3128.85</v>
      </c>
      <c r="F105" s="8">
        <v>5214.75</v>
      </c>
      <c r="G105" s="8">
        <v>6257.7</v>
      </c>
    </row>
    <row r="106" spans="1:7" s="9" customFormat="1" x14ac:dyDescent="0.2">
      <c r="A106" s="6" t="s">
        <v>103</v>
      </c>
      <c r="B106" s="6" t="s">
        <v>117</v>
      </c>
      <c r="C106" s="7">
        <v>0.72260000000000002</v>
      </c>
      <c r="D106" s="8">
        <v>2709.75</v>
      </c>
      <c r="E106" s="8">
        <v>3251.7</v>
      </c>
      <c r="F106" s="8">
        <v>5419.5</v>
      </c>
      <c r="G106" s="8">
        <v>6503.4</v>
      </c>
    </row>
    <row r="107" spans="1:7" s="9" customFormat="1" x14ac:dyDescent="0.2">
      <c r="A107" s="6" t="s">
        <v>103</v>
      </c>
      <c r="B107" s="6" t="s">
        <v>118</v>
      </c>
      <c r="C107" s="7">
        <v>1.0648</v>
      </c>
      <c r="D107" s="8">
        <v>3993</v>
      </c>
      <c r="E107" s="8">
        <v>4791.6000000000004</v>
      </c>
      <c r="F107" s="8">
        <v>7986</v>
      </c>
      <c r="G107" s="8">
        <v>9583.2000000000007</v>
      </c>
    </row>
    <row r="108" spans="1:7" s="9" customFormat="1" x14ac:dyDescent="0.2">
      <c r="A108" s="6" t="s">
        <v>103</v>
      </c>
      <c r="B108" s="6" t="s">
        <v>119</v>
      </c>
      <c r="C108" s="7">
        <v>1.1231</v>
      </c>
      <c r="D108" s="8">
        <v>4211.625</v>
      </c>
      <c r="E108" s="8">
        <v>5053.95</v>
      </c>
      <c r="F108" s="8">
        <v>8423.25</v>
      </c>
      <c r="G108" s="8">
        <v>10107.9</v>
      </c>
    </row>
    <row r="109" spans="1:7" s="9" customFormat="1" x14ac:dyDescent="0.2">
      <c r="A109" s="6" t="s">
        <v>103</v>
      </c>
      <c r="B109" s="6" t="s">
        <v>120</v>
      </c>
      <c r="C109" s="7">
        <v>1.2632000000000001</v>
      </c>
      <c r="D109" s="8">
        <v>4737</v>
      </c>
      <c r="E109" s="8">
        <v>5684.4000000000005</v>
      </c>
      <c r="F109" s="8">
        <v>9474</v>
      </c>
      <c r="G109" s="8">
        <v>11368.800000000001</v>
      </c>
    </row>
    <row r="110" spans="1:7" s="9" customFormat="1" x14ac:dyDescent="0.2">
      <c r="A110" s="6" t="s">
        <v>103</v>
      </c>
      <c r="B110" s="6" t="s">
        <v>121</v>
      </c>
      <c r="C110" s="7">
        <v>0.83799999999999997</v>
      </c>
      <c r="D110" s="8">
        <v>3142.5</v>
      </c>
      <c r="E110" s="8">
        <v>3770.9999999999995</v>
      </c>
      <c r="F110" s="8">
        <v>6285</v>
      </c>
      <c r="G110" s="8">
        <v>7541.9999999999991</v>
      </c>
    </row>
    <row r="111" spans="1:7" s="9" customFormat="1" x14ac:dyDescent="0.2">
      <c r="A111" s="6" t="s">
        <v>103</v>
      </c>
      <c r="B111" s="6" t="s">
        <v>122</v>
      </c>
      <c r="C111" s="7">
        <v>1.0108999999999999</v>
      </c>
      <c r="D111" s="8">
        <v>3790.8749999999995</v>
      </c>
      <c r="E111" s="8">
        <v>4549.05</v>
      </c>
      <c r="F111" s="8">
        <v>7581.7499999999991</v>
      </c>
      <c r="G111" s="8">
        <v>9098.1</v>
      </c>
    </row>
    <row r="112" spans="1:7" s="9" customFormat="1" x14ac:dyDescent="0.2">
      <c r="A112" s="6" t="s">
        <v>123</v>
      </c>
      <c r="B112" s="6" t="s">
        <v>124</v>
      </c>
      <c r="C112" s="7">
        <v>0.70609999999999995</v>
      </c>
      <c r="D112" s="8">
        <v>2647.875</v>
      </c>
      <c r="E112" s="8">
        <v>3177.45</v>
      </c>
      <c r="F112" s="8">
        <v>5295.75</v>
      </c>
      <c r="G112" s="8">
        <v>6354.9</v>
      </c>
    </row>
    <row r="113" spans="1:7" s="9" customFormat="1" x14ac:dyDescent="0.2">
      <c r="A113" s="6" t="s">
        <v>123</v>
      </c>
      <c r="B113" s="6" t="s">
        <v>125</v>
      </c>
      <c r="C113" s="7">
        <v>0.75890000000000002</v>
      </c>
      <c r="D113" s="8">
        <v>2845.875</v>
      </c>
      <c r="E113" s="8">
        <v>3415.0499999999997</v>
      </c>
      <c r="F113" s="8">
        <v>5691.75</v>
      </c>
      <c r="G113" s="8">
        <v>6830.0999999999995</v>
      </c>
    </row>
    <row r="114" spans="1:7" s="9" customFormat="1" x14ac:dyDescent="0.2">
      <c r="A114" s="6" t="s">
        <v>123</v>
      </c>
      <c r="B114" s="6" t="s">
        <v>126</v>
      </c>
      <c r="C114" s="7">
        <v>0.77790000000000004</v>
      </c>
      <c r="D114" s="8">
        <v>2917.125</v>
      </c>
      <c r="E114" s="8">
        <v>3500.5499999999997</v>
      </c>
      <c r="F114" s="8">
        <v>5834.25</v>
      </c>
      <c r="G114" s="8">
        <v>7001.0999999999995</v>
      </c>
    </row>
    <row r="115" spans="1:7" s="9" customFormat="1" x14ac:dyDescent="0.2">
      <c r="A115" s="6" t="s">
        <v>127</v>
      </c>
      <c r="B115" s="6" t="s">
        <v>128</v>
      </c>
      <c r="C115" s="7">
        <v>0.69230000000000003</v>
      </c>
      <c r="D115" s="8">
        <v>2596.125</v>
      </c>
      <c r="E115" s="8">
        <v>3115.3500000000004</v>
      </c>
      <c r="F115" s="8">
        <v>5192.25</v>
      </c>
      <c r="G115" s="8">
        <v>6230.7000000000007</v>
      </c>
    </row>
    <row r="116" spans="1:7" s="9" customFormat="1" x14ac:dyDescent="0.2">
      <c r="A116" s="6" t="s">
        <v>127</v>
      </c>
      <c r="B116" s="6" t="s">
        <v>129</v>
      </c>
      <c r="C116" s="7">
        <v>0.70169999999999999</v>
      </c>
      <c r="D116" s="8">
        <v>2631.375</v>
      </c>
      <c r="E116" s="8">
        <v>3157.65</v>
      </c>
      <c r="F116" s="8">
        <v>5262.75</v>
      </c>
      <c r="G116" s="8">
        <v>6315.3</v>
      </c>
    </row>
    <row r="117" spans="1:7" s="9" customFormat="1" x14ac:dyDescent="0.2">
      <c r="A117" s="6" t="s">
        <v>127</v>
      </c>
      <c r="B117" s="6" t="s">
        <v>130</v>
      </c>
      <c r="C117" s="7">
        <v>0.76980000000000004</v>
      </c>
      <c r="D117" s="8">
        <v>2886.75</v>
      </c>
      <c r="E117" s="8">
        <v>3464.1</v>
      </c>
      <c r="F117" s="8">
        <v>5773.5</v>
      </c>
      <c r="G117" s="8">
        <v>6928.2</v>
      </c>
    </row>
    <row r="118" spans="1:7" s="9" customFormat="1" x14ac:dyDescent="0.2">
      <c r="A118" s="6" t="s">
        <v>127</v>
      </c>
      <c r="B118" s="6" t="s">
        <v>131</v>
      </c>
      <c r="C118" s="7">
        <v>0.71120000000000005</v>
      </c>
      <c r="D118" s="8">
        <v>2667</v>
      </c>
      <c r="E118" s="8">
        <v>3200.4000000000005</v>
      </c>
      <c r="F118" s="8">
        <v>5334</v>
      </c>
      <c r="G118" s="8">
        <v>6400.8000000000011</v>
      </c>
    </row>
    <row r="119" spans="1:7" s="9" customFormat="1" x14ac:dyDescent="0.2">
      <c r="A119" s="6" t="s">
        <v>127</v>
      </c>
      <c r="B119" s="6" t="s">
        <v>132</v>
      </c>
      <c r="C119" s="7">
        <v>0.74109999999999998</v>
      </c>
      <c r="D119" s="8">
        <v>2779.125</v>
      </c>
      <c r="E119" s="8">
        <v>3334.95</v>
      </c>
      <c r="F119" s="8">
        <v>5558.25</v>
      </c>
      <c r="G119" s="8">
        <v>6669.9</v>
      </c>
    </row>
    <row r="120" spans="1:7" s="9" customFormat="1" x14ac:dyDescent="0.2">
      <c r="A120" s="6" t="s">
        <v>127</v>
      </c>
      <c r="B120" s="6" t="s">
        <v>133</v>
      </c>
      <c r="C120" s="7">
        <v>0.7218</v>
      </c>
      <c r="D120" s="8">
        <v>2706.75</v>
      </c>
      <c r="E120" s="8">
        <v>3248.1</v>
      </c>
      <c r="F120" s="8">
        <v>5413.5</v>
      </c>
      <c r="G120" s="8">
        <v>6496.2</v>
      </c>
    </row>
    <row r="121" spans="1:7" s="9" customFormat="1" x14ac:dyDescent="0.2">
      <c r="A121" s="6" t="s">
        <v>127</v>
      </c>
      <c r="B121" s="6" t="s">
        <v>134</v>
      </c>
      <c r="C121" s="7">
        <v>0.74270000000000003</v>
      </c>
      <c r="D121" s="8">
        <v>2785.125</v>
      </c>
      <c r="E121" s="8">
        <v>3342.15</v>
      </c>
      <c r="F121" s="8">
        <v>5570.25</v>
      </c>
      <c r="G121" s="8">
        <v>6684.3</v>
      </c>
    </row>
    <row r="122" spans="1:7" s="9" customFormat="1" x14ac:dyDescent="0.2">
      <c r="A122" s="6" t="s">
        <v>127</v>
      </c>
      <c r="B122" s="6" t="s">
        <v>135</v>
      </c>
      <c r="C122" s="7">
        <v>0.75529999999999997</v>
      </c>
      <c r="D122" s="8">
        <v>2832.375</v>
      </c>
      <c r="E122" s="8">
        <v>3398.85</v>
      </c>
      <c r="F122" s="8">
        <v>5664.75</v>
      </c>
      <c r="G122" s="8">
        <v>6797.7</v>
      </c>
    </row>
    <row r="123" spans="1:7" s="9" customFormat="1" x14ac:dyDescent="0.2">
      <c r="A123" s="6" t="s">
        <v>127</v>
      </c>
      <c r="B123" s="6" t="s">
        <v>136</v>
      </c>
      <c r="C123" s="7">
        <v>0.76390000000000002</v>
      </c>
      <c r="D123" s="8">
        <v>2864.625</v>
      </c>
      <c r="E123" s="8">
        <v>3437.5499999999997</v>
      </c>
      <c r="F123" s="8">
        <v>5729.25</v>
      </c>
      <c r="G123" s="8">
        <v>6875.0999999999995</v>
      </c>
    </row>
    <row r="124" spans="1:7" s="9" customFormat="1" x14ac:dyDescent="0.2">
      <c r="A124" s="6" t="s">
        <v>127</v>
      </c>
      <c r="B124" s="6" t="s">
        <v>137</v>
      </c>
      <c r="C124" s="7">
        <v>0.72230000000000005</v>
      </c>
      <c r="D124" s="8">
        <v>2708.625</v>
      </c>
      <c r="E124" s="8">
        <v>3250.3500000000004</v>
      </c>
      <c r="F124" s="8">
        <v>5417.25</v>
      </c>
      <c r="G124" s="8">
        <v>6500.7000000000007</v>
      </c>
    </row>
    <row r="125" spans="1:7" s="9" customFormat="1" x14ac:dyDescent="0.2">
      <c r="A125" s="6" t="s">
        <v>127</v>
      </c>
      <c r="B125" s="6" t="s">
        <v>138</v>
      </c>
      <c r="C125" s="7">
        <v>0.77859999999999996</v>
      </c>
      <c r="D125" s="8">
        <v>2919.75</v>
      </c>
      <c r="E125" s="8">
        <v>3503.7</v>
      </c>
      <c r="F125" s="8">
        <v>5839.5</v>
      </c>
      <c r="G125" s="8">
        <v>7007.4</v>
      </c>
    </row>
    <row r="126" spans="1:7" s="9" customFormat="1" x14ac:dyDescent="0.2">
      <c r="A126" s="6" t="s">
        <v>127</v>
      </c>
      <c r="B126" s="6" t="s">
        <v>139</v>
      </c>
      <c r="C126" s="7">
        <v>0.80600000000000005</v>
      </c>
      <c r="D126" s="8">
        <v>3022.5</v>
      </c>
      <c r="E126" s="8">
        <v>3627</v>
      </c>
      <c r="F126" s="8">
        <v>6045</v>
      </c>
      <c r="G126" s="8">
        <v>7254</v>
      </c>
    </row>
    <row r="127" spans="1:7" s="9" customFormat="1" x14ac:dyDescent="0.2">
      <c r="A127" s="6" t="s">
        <v>127</v>
      </c>
      <c r="B127" s="6" t="s">
        <v>140</v>
      </c>
      <c r="C127" s="7">
        <v>0.99629999999999996</v>
      </c>
      <c r="D127" s="8">
        <v>3736.125</v>
      </c>
      <c r="E127" s="8">
        <v>4483.3499999999995</v>
      </c>
      <c r="F127" s="8">
        <v>7472.25</v>
      </c>
      <c r="G127" s="8">
        <v>8966.6999999999989</v>
      </c>
    </row>
    <row r="128" spans="1:7" s="9" customFormat="1" x14ac:dyDescent="0.2">
      <c r="A128" s="6" t="s">
        <v>127</v>
      </c>
      <c r="B128" s="6" t="s">
        <v>141</v>
      </c>
      <c r="C128" s="7">
        <v>1.3418000000000001</v>
      </c>
      <c r="D128" s="8">
        <v>5031.75</v>
      </c>
      <c r="E128" s="8">
        <v>6038.1</v>
      </c>
      <c r="F128" s="8">
        <v>10063.5</v>
      </c>
      <c r="G128" s="8">
        <v>12076.2</v>
      </c>
    </row>
    <row r="129" spans="1:7" s="9" customFormat="1" x14ac:dyDescent="0.2">
      <c r="A129" s="6" t="s">
        <v>127</v>
      </c>
      <c r="B129" s="6" t="s">
        <v>142</v>
      </c>
      <c r="C129" s="7">
        <v>0.76919999999999999</v>
      </c>
      <c r="D129" s="8">
        <v>2884.5</v>
      </c>
      <c r="E129" s="8">
        <v>3461.4</v>
      </c>
      <c r="F129" s="8">
        <v>5769</v>
      </c>
      <c r="G129" s="8">
        <v>6922.8</v>
      </c>
    </row>
    <row r="130" spans="1:7" s="9" customFormat="1" x14ac:dyDescent="0.2">
      <c r="A130" s="6" t="s">
        <v>127</v>
      </c>
      <c r="B130" s="6" t="s">
        <v>143</v>
      </c>
      <c r="C130" s="7">
        <v>0.86780000000000002</v>
      </c>
      <c r="D130" s="8">
        <v>3254.25</v>
      </c>
      <c r="E130" s="8">
        <v>3905.1000000000004</v>
      </c>
      <c r="F130" s="8">
        <v>6508.5</v>
      </c>
      <c r="G130" s="8">
        <v>7810.2000000000007</v>
      </c>
    </row>
    <row r="131" spans="1:7" s="9" customFormat="1" x14ac:dyDescent="0.2">
      <c r="A131" s="6" t="s">
        <v>127</v>
      </c>
      <c r="B131" s="6" t="s">
        <v>144</v>
      </c>
      <c r="C131" s="7">
        <v>0.9748</v>
      </c>
      <c r="D131" s="8">
        <v>3655.5</v>
      </c>
      <c r="E131" s="8">
        <v>4386.5999999999995</v>
      </c>
      <c r="F131" s="8">
        <v>7311</v>
      </c>
      <c r="G131" s="8">
        <v>8773.1999999999989</v>
      </c>
    </row>
    <row r="132" spans="1:7" s="9" customFormat="1" x14ac:dyDescent="0.2">
      <c r="A132" s="6" t="s">
        <v>127</v>
      </c>
      <c r="B132" s="6" t="s">
        <v>145</v>
      </c>
      <c r="C132" s="7">
        <v>1.0694999999999999</v>
      </c>
      <c r="D132" s="8">
        <v>4010.6249999999995</v>
      </c>
      <c r="E132" s="8">
        <v>4812.7499999999991</v>
      </c>
      <c r="F132" s="8">
        <v>8021.2499999999991</v>
      </c>
      <c r="G132" s="8">
        <v>9625.4999999999982</v>
      </c>
    </row>
    <row r="133" spans="1:7" s="9" customFormat="1" x14ac:dyDescent="0.2">
      <c r="A133" s="6" t="s">
        <v>146</v>
      </c>
      <c r="B133" s="6" t="s">
        <v>147</v>
      </c>
      <c r="C133" s="7">
        <v>0.5645</v>
      </c>
      <c r="D133" s="8">
        <v>2116.875</v>
      </c>
      <c r="E133" s="8">
        <v>2540.25</v>
      </c>
      <c r="F133" s="8">
        <v>4233.75</v>
      </c>
      <c r="G133" s="8">
        <v>5080.5</v>
      </c>
    </row>
    <row r="134" spans="1:7" s="9" customFormat="1" x14ac:dyDescent="0.2">
      <c r="A134" s="6" t="s">
        <v>148</v>
      </c>
      <c r="B134" s="6" t="s">
        <v>149</v>
      </c>
      <c r="C134" s="7">
        <v>0.72360000000000002</v>
      </c>
      <c r="D134" s="8">
        <v>2713.5</v>
      </c>
      <c r="E134" s="8">
        <v>3256.2</v>
      </c>
      <c r="F134" s="8">
        <v>5427</v>
      </c>
      <c r="G134" s="8">
        <v>6512.4</v>
      </c>
    </row>
    <row r="135" spans="1:7" s="9" customFormat="1" x14ac:dyDescent="0.2">
      <c r="A135" s="6" t="s">
        <v>148</v>
      </c>
      <c r="B135" s="6" t="s">
        <v>150</v>
      </c>
      <c r="C135" s="7">
        <v>0.73719999999999997</v>
      </c>
      <c r="D135" s="8">
        <v>2764.5</v>
      </c>
      <c r="E135" s="8">
        <v>3317.4</v>
      </c>
      <c r="F135" s="8">
        <v>5529</v>
      </c>
      <c r="G135" s="8">
        <v>6634.8</v>
      </c>
    </row>
  </sheetData>
  <printOptions horizontalCentered="1"/>
  <pageMargins left="0.39370078740157483" right="0.39370078740157483" top="0.98425196850393704" bottom="0.78740157480314965" header="0.59055118110236227" footer="0.51181102362204722"/>
  <pageSetup paperSize="9" scale="75" firstPageNumber="0" pageOrder="overThenDown" orientation="portrait" r:id="rId1"/>
  <headerFooter>
    <oddHeader>&amp;C&amp;"Euphemia,Normale"&amp;12FRINGE BENEFIT 2025
AUTOVEICOLI IBRIDO-GASOLIO IN PRODUZIONE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Ibr-gasolio IN</vt:lpstr>
      <vt:lpstr>'Ibr-gasolio IN'!Area_stampa</vt:lpstr>
      <vt:lpstr>'Ibr-gasolio IN'!Titoli_stampa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Cilione Marco</dc:creator>
  <cp:lastModifiedBy>Cilione Marco</cp:lastModifiedBy>
  <dcterms:created xsi:type="dcterms:W3CDTF">2024-12-17T09:36:06Z</dcterms:created>
  <dcterms:modified xsi:type="dcterms:W3CDTF">2024-12-17T09:36:44Z</dcterms:modified>
</cp:coreProperties>
</file>