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07CCF205-4F62-448C-AAD0-DAA49C395D40}" xr6:coauthVersionLast="47" xr6:coauthVersionMax="47" xr10:uidLastSave="{00000000-0000-0000-0000-000000000000}"/>
  <bookViews>
    <workbookView xWindow="-120" yWindow="-120" windowWidth="29040" windowHeight="15840" xr2:uid="{CA4DB6B2-E407-481E-9AD1-A46C9C94BD09}"/>
  </bookViews>
  <sheets>
    <sheet name="Ibr-benzina OUT" sheetId="1" r:id="rId1"/>
  </sheets>
  <definedNames>
    <definedName name="_xlnm.Print_Area" localSheetId="0">'Ibr-benzina OUT'!$A$1:$G$276</definedName>
    <definedName name="_xlnm.Print_Titles" localSheetId="0">'Ibr-benzina OUT'!$1:$1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<sst xmlns="http://schemas.openxmlformats.org/spreadsheetml/2006/main" count="557" uniqueCount="308">
  <si>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</si>
  <si>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</si>
  <si>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</si>
  <si>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</si>
  <si>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</si>
  <si>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</si>
  <si>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</si>
  <si>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AUDI</t>
  </si>
  <si>
    <t>A4 35 2.0 TFSI 150CV HYBRID</t>
  </si>
  <si>
    <t>A4 40 2.0 TFSI 190CV HYBRID</t>
  </si>
  <si>
    <t>A4 40 2.0 TFSI QUATTRO S-TRONIC 204CV CABRIO HYBRID</t>
  </si>
  <si>
    <t>A4 40 2.0 TFSI S-TRONIC 190CV HYBRID</t>
  </si>
  <si>
    <t>A4 40 2.0 TFSI S-TRONIC 204CV CABRIO HYBRID</t>
  </si>
  <si>
    <t>A4 45 2.0 TFSI QUATTRO S-TRONIC 245CV HYBRID</t>
  </si>
  <si>
    <t>A4 45 2.0 TFSI QUATTRO S-TRONIC 252CV HYBRID</t>
  </si>
  <si>
    <t>A4 45 2.0 TFSI S-TRONIC 245CV HYBRID</t>
  </si>
  <si>
    <t>A4 ALLROAD 45 2.0 TFSI S-TRONIC 245CV HYBRID</t>
  </si>
  <si>
    <t>A4 ALLROAD 45 2.0 TFSI S-TRONIC 252CV HYBRID</t>
  </si>
  <si>
    <t>A4 AVANT 35 2.0 TFSI 150CV HYBRID</t>
  </si>
  <si>
    <t>A4 AVANT 40 2.0 TFSI 190CV HYBRID</t>
  </si>
  <si>
    <t>A4 AVANT 40 2.0 TFSI S-TRONIC 190CV HYBRID</t>
  </si>
  <si>
    <t>A4 AVANT 45 2.0 TFSI QUATTRO S-TRONIC 245CV HYBRID</t>
  </si>
  <si>
    <t>A4 AVANT 45 2.0 TFSI QUATTRO S-TRONIC 252CV HYBRID</t>
  </si>
  <si>
    <t>A4 AVANT 45 2.0 TFSI S-TRONIC 245CV HYBRID</t>
  </si>
  <si>
    <t>A5 40 2.0 TFSI 190CV CABRIO HYBRID</t>
  </si>
  <si>
    <t>A5 40 2.0 TFSI 190CV HYBRID</t>
  </si>
  <si>
    <t>A5 40 2.0 TFSI S-TRONIC 190CV CABRIO HYBRID</t>
  </si>
  <si>
    <t>A5 40 2.0 TFSI S-TRONIC 190CV HYBRID</t>
  </si>
  <si>
    <t>A5 45 2.0 TFSI QUATTRO S-TRONIC 252CV CABRIO HYBRID</t>
  </si>
  <si>
    <t>A5 45 2.0 TFSI QUATTRO S-TRONIC 252CV COUPÉ HYBRID</t>
  </si>
  <si>
    <t>A5 45 2.0 TFSI QUATTRO S-TRONIC 252CV HYBRID</t>
  </si>
  <si>
    <t>A5 45 2.0 TFSI S-TRONIC 252CV CABRIO HYBRID</t>
  </si>
  <si>
    <t>A5 45 2.0 TFSI S-TRONIC 252CV COUPÉ HYBRID</t>
  </si>
  <si>
    <t>A5 45 2.0 TFSI S-TRONIC 252CV HYBRID</t>
  </si>
  <si>
    <t>A5 SPB 2.0 TFSI 190CV HYBRID</t>
  </si>
  <si>
    <t>A6 45 2.0 TFSI 245CV QUATTRO S-TRONIC HYBRID</t>
  </si>
  <si>
    <t>A6 45 2.0 TFSI 245CV S-TRONIC HYBRID</t>
  </si>
  <si>
    <t>A6 AVANT 45 2.0 TFSI 245CV QUATTRO S-TRONIC HYBRID</t>
  </si>
  <si>
    <t>A6 AVANT 45 2.0 TFSI 245CV S-TRONIC HYBRID</t>
  </si>
  <si>
    <t>A7 SPB 45 2.0 QUATTRO S-TRONIC 245CV HYBRID</t>
  </si>
  <si>
    <t>A7 SPB 45 2.0 S-TRONIC 245CV HYBRID</t>
  </si>
  <si>
    <t>A7 SPB 55 3.0 340CV HYBRID</t>
  </si>
  <si>
    <t>Q3 35 1.5 TFSI S TRONIC 150CV HYBRID</t>
  </si>
  <si>
    <t>Q5 45 2.0 TFSI QUATTRO S-TRONIC 245CV HYBRID</t>
  </si>
  <si>
    <t>SQ8 4.0 TFSI QUATTRO TIPTRONIC 507CV HYBRID</t>
  </si>
  <si>
    <t>BMW</t>
  </si>
  <si>
    <t>520I 2.0 184CV IBRIDO-BENZINA</t>
  </si>
  <si>
    <t>520I TOURING 2.0 184CV IBRIDO-BENZINA</t>
  </si>
  <si>
    <t>530I 2.0 252CV IBRIDO-BENZINA</t>
  </si>
  <si>
    <t>530I TOURING 2.0 252CV IBRIDO-BENZINA</t>
  </si>
  <si>
    <t>530I TOURING XDRIVE 2.0 252CV IBRIDO-BENZINA</t>
  </si>
  <si>
    <t>530I XDRIVE 2.0 252CV IBRIDO-BENZINA</t>
  </si>
  <si>
    <t>540I TOURING XDRIVE 3.0 333CV IBRIDO-BENZINA</t>
  </si>
  <si>
    <t>540I XDRIVE 3.0 333CV IBRIDO-BENZINA</t>
  </si>
  <si>
    <t>630I GRAN TURISMO 2.0 258CV IBRIDO-BENZINA</t>
  </si>
  <si>
    <t>M440I 2021 XDRIVE 3.0 374CV GRAN COUPÈ IBRIDO BENZINA</t>
  </si>
  <si>
    <t>M550I XDRIVE 4.4 530CV IBRIDO-BENZINA</t>
  </si>
  <si>
    <t>X3 XDRIVE 20I 2.0 184CV IBRIDO BENZINA</t>
  </si>
  <si>
    <t>X3 XDRIVE 30I 2.0 245CV IBRIDO BENZINA</t>
  </si>
  <si>
    <t>X5 XDRIVE 40I 3.0 333CV IBRIDO-BENZINA</t>
  </si>
  <si>
    <t>X6 XDRIVE 40I 3.0 333CV IBRIDO BENZINA</t>
  </si>
  <si>
    <t>X7 XDRIVE 40I 3.0 333CV IBRIDO BENZINA</t>
  </si>
  <si>
    <t>FIAT</t>
  </si>
  <si>
    <t>PANDA CROSS 1.0 69CV HYBRID</t>
  </si>
  <si>
    <t>PANDA CROSS 2023 1.0 69CV IBRIDA</t>
  </si>
  <si>
    <t>FORD</t>
  </si>
  <si>
    <t>FIESTA 1.0 ECOBOOST 125CV IBRIDO-BENZINA</t>
  </si>
  <si>
    <t>FOCUS IV 1.0 ECOBOOST 155CV IBRIDO-BENZINA</t>
  </si>
  <si>
    <t>KUGA 2.5 190CV 2WD IBRIDO-BENZINA</t>
  </si>
  <si>
    <t>KUGA 2.5 190CV 4WD IBRIDO-BENZINA</t>
  </si>
  <si>
    <t>MONDEO 2.0 187CV HYBRID</t>
  </si>
  <si>
    <t>S-MAX 2.5 190CV FULL HYBRID</t>
  </si>
  <si>
    <t>HONDA</t>
  </si>
  <si>
    <t>CIVIC 2.0 HEV 184CV</t>
  </si>
  <si>
    <t>CR-V 2.0 HEV 184CV IBRIDO BENZINA</t>
  </si>
  <si>
    <t>CR-V 2.0 HEV AWD 184CV IBRIDO BENZINA</t>
  </si>
  <si>
    <t>JAZZ 1.5 HEV 97CV HYBRID</t>
  </si>
  <si>
    <t>JAZZ CROSSTAR 1.5 97CV HYBRID</t>
  </si>
  <si>
    <t>NSX 3.5 580CV</t>
  </si>
  <si>
    <t>HYUNDAI</t>
  </si>
  <si>
    <t>I20 2021 1.0 T-GDI 100CV IBRIDO-BENZINA</t>
  </si>
  <si>
    <t>I20 2021 1.0 T-GDI 120CV IBRIDO BENZINA</t>
  </si>
  <si>
    <t>I30 1.0 T-GDI 120CV IBRIDO-BENZINA</t>
  </si>
  <si>
    <t>I30 1.5 T-GDI 160CV IBRIDO-BENZINA</t>
  </si>
  <si>
    <t>IONIQ 1.6 140CV HYBRID</t>
  </si>
  <si>
    <t>IONIQ 2019 1.6 140CV HYBRID</t>
  </si>
  <si>
    <t>KONA 1.0 T-GDI 120CV MILD HYBRID</t>
  </si>
  <si>
    <t>KONA 1.0 T-GDI 163CV HYBRID</t>
  </si>
  <si>
    <t>KONA 1.6 DCT HEV 140CV</t>
  </si>
  <si>
    <t>KONA 2024 1.0 120CV IBRIDO BENZINA</t>
  </si>
  <si>
    <t>KONA 2024 1.6 140CV FULL HYBRID</t>
  </si>
  <si>
    <t>KONA HEV 1.6 DGT 140CV HYBRID</t>
  </si>
  <si>
    <t>SANTA FE 1.6 T-GDI HEV 4WD 230CV HYBRID</t>
  </si>
  <si>
    <t>TUCSON 1.6 HEV 180CV 2WD IBRIDO-BENZINA</t>
  </si>
  <si>
    <t>TUCSON 1.6 HEV 180CV 4WD IBRIDO-BENZINA</t>
  </si>
  <si>
    <t>TUCSON 1.6 T-GDI 150CV IBRIDO-BENZINA</t>
  </si>
  <si>
    <t>INFINITI</t>
  </si>
  <si>
    <t>Q50 3.5 HYBRID 364CV</t>
  </si>
  <si>
    <t>Q70 3.5 364CV</t>
  </si>
  <si>
    <t>JAGUAR</t>
  </si>
  <si>
    <t>E-PACE 2021 1.5 I3 160CV IBRIDO BENZINA</t>
  </si>
  <si>
    <t>E-PACE 2021 2.0 I4 200CV IBRIDO BENZINA</t>
  </si>
  <si>
    <t>E-PACE 2021 2.0 I4 249CV IBRIDO BENZINA</t>
  </si>
  <si>
    <t>E-PACE 2021 2.0 I4 300CV IBRIDO BENZINA</t>
  </si>
  <si>
    <t>F-PACE 3.0 400CV IBRIDO BENZINA</t>
  </si>
  <si>
    <t>KIA</t>
  </si>
  <si>
    <t>CEED 1.0 T-GDI 120CV IBRIDO BENZINA</t>
  </si>
  <si>
    <t>CEED 1.5 T-GDI 160CV IBRIDO BENZINA</t>
  </si>
  <si>
    <t>CEED 2022 1.5 T-GDI 160CV</t>
  </si>
  <si>
    <t>NIRO 1.6 GDI DCT HEV 140CV HYBRID</t>
  </si>
  <si>
    <t>NIRO 2019 1.6 GDI HEV 140CV HYBRID</t>
  </si>
  <si>
    <t>PROCEED 1.5 T-GDI 160CV MHEV IBRIDO BENZINA</t>
  </si>
  <si>
    <t>RIO 1.0 T-GDI 100CV IBRIDO-BENZINA</t>
  </si>
  <si>
    <t>RIO 1.0 T-GDI 120CV IBRIDO-BENZINA</t>
  </si>
  <si>
    <t>SORENTO 2020 1.6 T-GDI 230CV 2WD IBRIDO-BENZINA</t>
  </si>
  <si>
    <t>SORENTO 2020 1.6 T-GDI 230CV 4WD IBRIDO-BENZINA</t>
  </si>
  <si>
    <t>SPORTAGE 2022 1.6 TGDI HEV 230CV</t>
  </si>
  <si>
    <t>SPORTAGE 2022 1.6 TGDI HEV 230CV AWD</t>
  </si>
  <si>
    <t>SPORTAGE 2022 1.6 TGDI MHEV 150CV</t>
  </si>
  <si>
    <t>STONIC 2020 1.0 TGDI 120CV IBRIDO-BENZINA</t>
  </si>
  <si>
    <t>XCEED 1.5 TGDI 160CV MHEV IBRIDO BENZINA</t>
  </si>
  <si>
    <t>LANCIA</t>
  </si>
  <si>
    <t>YPSILON 1.0 69CV HYBRID</t>
  </si>
  <si>
    <t>LAND ROVER</t>
  </si>
  <si>
    <t>DEFENDER 110 2020 3.0 I6 400CV 5P IBRIDO-BENZINA</t>
  </si>
  <si>
    <t>DEFENDER 110 3.0 MHEV 400CV</t>
  </si>
  <si>
    <t>DEFENDER 90 2020 3.0 I6 400CV 3P IBRIDO-BENZINA</t>
  </si>
  <si>
    <t>DEFENDER 90 3.0 MHEV 400CV</t>
  </si>
  <si>
    <t>DISCOVERY 2021 2.0 I4 300CV IBRIDO BENZINA</t>
  </si>
  <si>
    <t>DISCOVERY 2021 3.0 I6 360CV IBRIDO BENZINA</t>
  </si>
  <si>
    <t>DISCOVERY SPORT 2019 2.0 SI4 200CV</t>
  </si>
  <si>
    <t>DISCOVERY SPORT 2019 2.0 SI4 249CV</t>
  </si>
  <si>
    <t>RANGE ROVER 2022 3.0 I6 400CV IBRIDO BENZINA</t>
  </si>
  <si>
    <t>RANGE ROVER 3.0 I6 MHEV 400CV</t>
  </si>
  <si>
    <t>RANGE ROVER EVOQUE 1.5 I3 160CV AWD IBRIDO-BENZINA</t>
  </si>
  <si>
    <t>RANGE ROVER EVOQUE 2.0 I4 200CV AWD</t>
  </si>
  <si>
    <t>RANGE ROVER EVOQUE 2.0 I4 250CV AWD</t>
  </si>
  <si>
    <t>RANGE ROVER EVOQUE 2.0 I4 300CV AWD</t>
  </si>
  <si>
    <t>RANGE ROVER SPORT 3.0 I6 400CV IBRIDO-BENZINA</t>
  </si>
  <si>
    <t>VELAR 2.0 SI4 250CV IBRIDO-BENZINA</t>
  </si>
  <si>
    <t>VELAR 3.0 I6 400CV IBRIDO-BENZINA</t>
  </si>
  <si>
    <t>LEXUS</t>
  </si>
  <si>
    <t>CT 200H 136CV ND</t>
  </si>
  <si>
    <t>GS 300H 223CV</t>
  </si>
  <si>
    <t>IS 300H 223CV ND</t>
  </si>
  <si>
    <t>LC 500H 3.5 360CV HYBRID</t>
  </si>
  <si>
    <t>LS 600H 445CV ND</t>
  </si>
  <si>
    <t>NX 350H 2.5 4WD 240CV FULL</t>
  </si>
  <si>
    <t>NX HYBRID 2.5 197CV</t>
  </si>
  <si>
    <t>NX HYBRID 2.5 197CV 4WD</t>
  </si>
  <si>
    <t>RC 300H 2.5 223 CV</t>
  </si>
  <si>
    <t>RX HYBRID 3.5 313CV</t>
  </si>
  <si>
    <t>UX 2.0 184CV IBRIDO BENZINA</t>
  </si>
  <si>
    <t>UX 2.0 184CV 4WD IBRIDO BENZINA</t>
  </si>
  <si>
    <t>UX HYBRID 2.0 177CV</t>
  </si>
  <si>
    <t>UX HYBRID 2.0 4WD 177CV</t>
  </si>
  <si>
    <t>UX250H 2.0 2WD HYBRID</t>
  </si>
  <si>
    <t>UX250H 2.0 4WD HYBRID</t>
  </si>
  <si>
    <t>LINK &amp; CO</t>
  </si>
  <si>
    <t>LINK &amp; CO 01 1.5 197CV FULL HYBRID</t>
  </si>
  <si>
    <t>MASERATI</t>
  </si>
  <si>
    <t>GHIBLI 2.0 330CV MHEV IBRIDA</t>
  </si>
  <si>
    <t>LEVANTE 2.0 330CV MHEV IBRIDO BENZINA</t>
  </si>
  <si>
    <t>MAZDA</t>
  </si>
  <si>
    <t>2 1.5 FULL HYBRID 115CV</t>
  </si>
  <si>
    <t>2 2020 1.5 SKYACTIV 75CV</t>
  </si>
  <si>
    <t>2 2020 1.5 SKYACTIV 90CV</t>
  </si>
  <si>
    <t>3 2019 2.0 SKYACTIV 122CV</t>
  </si>
  <si>
    <t>3 2019 2.0 SKYACTIV 150CV</t>
  </si>
  <si>
    <t>3 2019 2.0 SKYACTIV 179CV</t>
  </si>
  <si>
    <t>3 2019 2.0 SKYACTIV 186CV</t>
  </si>
  <si>
    <t>CX-30 2.0 120CV 4WD HYBRID</t>
  </si>
  <si>
    <t>CX-30 2.0 180CV 2WD HYBRID</t>
  </si>
  <si>
    <t>CX-30 2.0 180CV 4WD HYBRID</t>
  </si>
  <si>
    <t>CX-5 2.5L E-SKYACTIV-G 194CV AWD IBRIDO BENZINA</t>
  </si>
  <si>
    <t>MERCEDES</t>
  </si>
  <si>
    <t>C200 AUTO 1.5 197CV CABRIO MILD HYBRID</t>
  </si>
  <si>
    <t>C200 AUTO 1.5 197CV COUPÉ MILD HYBRID</t>
  </si>
  <si>
    <t>C200 AUTO EQ 1.5 197CV CABRIO IBRIDO BENZINA</t>
  </si>
  <si>
    <t>C200 AUTO EQ 1.5 197CV COUPÉ IBRIDO BENZINA</t>
  </si>
  <si>
    <t>C200 AUTO EQ 1.5 197CV IBRIDO BENZINA</t>
  </si>
  <si>
    <t>C200 SW AUTO EQ 1.5 197CV IBRIDO BENZINA</t>
  </si>
  <si>
    <t>CLS 450 3.0 367CV HYBRID</t>
  </si>
  <si>
    <t>CLS 450 3.0 4MATIC 367CV IBRIDO BENZINA</t>
  </si>
  <si>
    <t>CLS 450 3.0 4MATIC AMG 435CV IBRIDO BENZINA</t>
  </si>
  <si>
    <t>CLS 53 4MATIC 3.0 435CV MILD HYBRID</t>
  </si>
  <si>
    <t>E200 2.0 210CV BERLINA MILD HYBRID</t>
  </si>
  <si>
    <t>E200 AUT 2023 2.0 197CV MILD HYBRID</t>
  </si>
  <si>
    <t>E200 CABRIO 2.0 210CV MILD HYBRID</t>
  </si>
  <si>
    <t>E200 COUPÉ 2.0 210CV MILD HYBRID</t>
  </si>
  <si>
    <t>E200 EQ-BOOST 2.0 210CV IBRIDO BENZINA</t>
  </si>
  <si>
    <t>E200 SW 2.0 210CV MILD HYBRID</t>
  </si>
  <si>
    <t>E200 SW EQ-BOOST 2.0 210CV IBRIDO BENZINA</t>
  </si>
  <si>
    <t>E350 CABRIO 2.0 313CV MILD HYBRID</t>
  </si>
  <si>
    <t>E350 COUPÉ 2.0 313CV MILD HYBRID</t>
  </si>
  <si>
    <t>E350 EQ-BOOST 2.0 313CV CABRIO IBRIDO BENZINA</t>
  </si>
  <si>
    <t>E350 EQ-BOOST 2.0 313CV COUPÉ IBRIDO BENZINA</t>
  </si>
  <si>
    <t>E350 EQ-BOOST 2.0 313CV IBRIDO BENZINA</t>
  </si>
  <si>
    <t>E450 4MATIC 3.0 457CV MILD HYBRID</t>
  </si>
  <si>
    <t>E450 AUT 2023 4MATIC 3.0 367CV MILD HYBRID</t>
  </si>
  <si>
    <t>E450 CABRIO 4MATIC 3.0 367CV MILD HYBRID</t>
  </si>
  <si>
    <t>E450 COUPÉ 4MATIC 3.0 457CV MILD HYBRID</t>
  </si>
  <si>
    <t>E450 EQ-BOOST 3.0 4MATIC 457CV IBRIDO-BENZINA</t>
  </si>
  <si>
    <t>E450 SW 4MATIC 3.0 457CV MILD HYBRID</t>
  </si>
  <si>
    <t>E53 COUPÉ 4MATIC 3.0 457CV AMG MILD HYBRID</t>
  </si>
  <si>
    <t>GLC 200 2.0 4MATIC EQ-BOOST 197CV</t>
  </si>
  <si>
    <t>GLC 200 2.0 4MATIC MILD HYBRID 197CV</t>
  </si>
  <si>
    <t>GLC 300 2.0 4MATIC EQ-BOOST 350CV</t>
  </si>
  <si>
    <t>GLC 300 2.0 4MATIC MILD HYBRID 350CV</t>
  </si>
  <si>
    <t>GLE 450 3.0 4MATIC EQ-BOOST 389CV</t>
  </si>
  <si>
    <t>GLE 53 3.0 4MATIC EQ-BOOST AMG 460CV</t>
  </si>
  <si>
    <t>GLE 53 3.0 4MATIC EQ-BOOST AMG 435CV COUPÉ</t>
  </si>
  <si>
    <t>GLE 63 4.0 4MATIC AMG S 634CV</t>
  </si>
  <si>
    <t>GLE 63 4.0 4MATIC AMG S 612CV COUPÉ</t>
  </si>
  <si>
    <t>GLS 580 4.0 4MATIC 490CV</t>
  </si>
  <si>
    <t>GLS 580 4.0 4MATIC EQ-BOOST 490CV</t>
  </si>
  <si>
    <t>GLS 600 4.0 4MATIC 560CV MAYBACH</t>
  </si>
  <si>
    <t>GLS 63 AMG 4.0 4MATIC 612CV</t>
  </si>
  <si>
    <t>GT COUPÉ 4 43 4MATIC 3.0 389CV IBRIDO BENZINA</t>
  </si>
  <si>
    <t>GT COUPÉ 4 53 4MATIC 3.0 457CV IBRIDO BENZINA</t>
  </si>
  <si>
    <t>S 400 3.5 V6 333CV HYBRID</t>
  </si>
  <si>
    <t>S450 3.0 4MATIC EQ BOOST 389CV IBRIDO BENZINA</t>
  </si>
  <si>
    <t>S450 3.0 EQ-BOOST 4MATIC 367CV IBRIDO BENZINA</t>
  </si>
  <si>
    <t>S450 4MATIC 3.0 367CV MILD HYBRID</t>
  </si>
  <si>
    <t>S500 3.0 EQ BOOST 457CV IBRIDO BENZINA</t>
  </si>
  <si>
    <t>S500 3.0 EQ-BOOST 4MATIC 435CV IBRIDO BENZINA</t>
  </si>
  <si>
    <t>S500 4MATIC 3.0 435CV MILD HYBRID</t>
  </si>
  <si>
    <t>S580 4MATIC 4.0 503CV MILD HYBRID</t>
  </si>
  <si>
    <t>MINI</t>
  </si>
  <si>
    <t>MINI COUNTRYMAN S ALL4 2.0 218CV IBRIDO BENZINA</t>
  </si>
  <si>
    <t>NISSAN</t>
  </si>
  <si>
    <t>QASHQAI 2021 1.3 140CV IBRIDO-BENZINA</t>
  </si>
  <si>
    <t>QASHQAI 2021 1.3 158CV IBRIDO-BENZINA</t>
  </si>
  <si>
    <t>QASHQAI 2021 1.3 158CV 4WD IBRIDO-BENZINA</t>
  </si>
  <si>
    <t>RENAULT</t>
  </si>
  <si>
    <t>ARKANA 1.3 TCE 160CV IBRIDO BENZINA</t>
  </si>
  <si>
    <t>CAPTUR 1.3 140CV MILD HYBRID</t>
  </si>
  <si>
    <t>CAPTUR 2021 1.6 145CV IBRIDO BENZINA</t>
  </si>
  <si>
    <t>CLIO 1.6 E-TECH 140CV IBRIDO-BENZINA</t>
  </si>
  <si>
    <t>SEAT</t>
  </si>
  <si>
    <t>LEON 2020 1.0 ETSI 110CV IBRIDO-BENZINA</t>
  </si>
  <si>
    <t>LEON 2020 1.5 ETSI 150CV HYBRID</t>
  </si>
  <si>
    <t>LEON SPORTSTOURER 2020 1.0 ETSI 110CV HYBRID</t>
  </si>
  <si>
    <t>LEON SPORTSTOURER 2020 1.5 ETSI 150CV HYBRID</t>
  </si>
  <si>
    <t>SKODA</t>
  </si>
  <si>
    <t>OCTAVIA 2020 1.0 E-TEC 110CV IBRIDO-BENZINA</t>
  </si>
  <si>
    <t>OCTAVIA 2020 1.0 E-TEC 150CV IBRIDO-BENZINA</t>
  </si>
  <si>
    <t>OCTAVIA WAGON 2020 1.0 E-TEC 110CV IBRIDO-BENZINA</t>
  </si>
  <si>
    <t>SUBARU</t>
  </si>
  <si>
    <t>IMPREZA 2.0I LINEARTRONIC MHEV 150CV HYBRID</t>
  </si>
  <si>
    <t>XV 2.0I E-BOXER MHEV 166CV HYBRID</t>
  </si>
  <si>
    <t>SUZUKI</t>
  </si>
  <si>
    <t>BALENO 1.2 SHVS DUALJET 90CV</t>
  </si>
  <si>
    <t>BALENO 2019 1.2 90CV HYBRID</t>
  </si>
  <si>
    <t>IGNIS 1.2 90CV HYBRID</t>
  </si>
  <si>
    <t>IGNIS 1.2 90CV 4X4 HYBRID</t>
  </si>
  <si>
    <t>IGNIS 1.2 93CV HYBRID</t>
  </si>
  <si>
    <t>S-CROSS 1.4 130CV 2WD HYBRID</t>
  </si>
  <si>
    <t>S-CROSS 1.4 130CV 4WD HYBRID</t>
  </si>
  <si>
    <t>SWIFT 1.0 BOOSTERJET 110CV HYBRID</t>
  </si>
  <si>
    <t>SWIFT 1.2 90CV HYBRID</t>
  </si>
  <si>
    <t>SWIFT 1.4 130CV HYBRID</t>
  </si>
  <si>
    <t>TOYOTA</t>
  </si>
  <si>
    <t>AURIS 1.8 136CV HYBRID</t>
  </si>
  <si>
    <t>AURIS TS 1.8 136CV HYBRID SW</t>
  </si>
  <si>
    <t>C-HR 2019 1.8 E-CVT 122CV HYBRID</t>
  </si>
  <si>
    <t>C-HR 2019 2.0 E-CVT 184CV HYBRID</t>
  </si>
  <si>
    <t>C-HR HYBRID 1.8 122CV</t>
  </si>
  <si>
    <t>COROLLA 2019 1.8 122CV HYBRID</t>
  </si>
  <si>
    <t>COROLLA 2019 2.0 180CV HYBRID</t>
  </si>
  <si>
    <t>COROLLA TOURING 2019 1.8 122CV HYBRID</t>
  </si>
  <si>
    <t>COROLLA TOURING 2019 2.0 180CV HYBRID</t>
  </si>
  <si>
    <t>PRIUS 1.8 122CV IBRIDA</t>
  </si>
  <si>
    <t>PRIUS 7 POSTI 1.8 134CV IBRIDA</t>
  </si>
  <si>
    <t>RAV4 HYBRID 2.5 197CV 2WD</t>
  </si>
  <si>
    <t>RAV4 HYBRID 2.5 197CV 4WD</t>
  </si>
  <si>
    <t>YARIS 1.5 100CV HYBRID</t>
  </si>
  <si>
    <t>YARIS 2020 1.5 116CV IBRIDO-BENZINA</t>
  </si>
  <si>
    <t>VOLKSWAGEN</t>
  </si>
  <si>
    <t>GOLF VARIANT VIII 2020 1.0 ETSI 110CV IBRIDO-BENZINA</t>
  </si>
  <si>
    <t>GOLF VARIANT VIII 2020 1.5 ETSI 130CV IBRIDO BENZINA</t>
  </si>
  <si>
    <t>GOLF VARIANT VIII 2020 1.5 ETSI 150CV IBRIDO BENZINA</t>
  </si>
  <si>
    <t>GOLF VIII 2020 1.0 ETSI 110CV HYBRID</t>
  </si>
  <si>
    <t>GOLF VIII 2020 1.5 ETSI 130CV IBRIDO BENZINA</t>
  </si>
  <si>
    <t>GOLF VIII 2020 1.5 ETSI 150CV HYBRID</t>
  </si>
  <si>
    <t>VOLVO</t>
  </si>
  <si>
    <t>S60 B3 GEARTRONIC 2.0 163CV HYBRID</t>
  </si>
  <si>
    <t>S60 B4 GEARTRONIC 2.0 197CV HYBRID</t>
  </si>
  <si>
    <t>S60 B5 GEARTRONIC AWD 2.0 250CV HYBRID</t>
  </si>
  <si>
    <t>S90 B4 GEARTRONIC 2.0 197CV HYBRID</t>
  </si>
  <si>
    <t>V60 B3 AUT 2.0 163CV IBRIDO BENZINA</t>
  </si>
  <si>
    <t>V60 B3 GEARTRONIC 2.0 163CV HYBRID</t>
  </si>
  <si>
    <t>V60 B4 GEARTRONIC 2.0 197CV HYBRID</t>
  </si>
  <si>
    <t>V60 B5 AUT AWD 2.0 250CV IBRIDO BENZINA</t>
  </si>
  <si>
    <t>V60 B5 GEARTRONIC AWD 2.0 250CV HYBRID</t>
  </si>
  <si>
    <t>V90 B4 GEARTRONIC 2.0 197CV HYBRID</t>
  </si>
  <si>
    <t>V90 CROSS COUNTRY B5 AWD GEARTRONIC 2.0 250CV HYBRID</t>
  </si>
  <si>
    <t>XC40 2019 B4 GEARTRONIC AWD 2.0 197CV IBRIDO BENZINA</t>
  </si>
  <si>
    <t>XC40 2019 B5 GEARTRONIC AWD 2.0 250CV IBRIDO BENZINA</t>
  </si>
  <si>
    <t>XC60 2019 B4 GEARTRONIC 2.0 197CV IBRIDO BENZINA</t>
  </si>
  <si>
    <t>XC60 2019 B5 GEARTRONIC 2.0 265CV IBRIDO BENZINA</t>
  </si>
  <si>
    <t>XC60 2019 B5 GEARTRONIC 2.0 AWD 250CV IBRIDO BENZINA</t>
  </si>
  <si>
    <t>XC60 2019 B5 GEARTRONIC 2.0 AWD 265CV IBRIDO BENZINA</t>
  </si>
  <si>
    <t>XC60 2019 B6 GEARTRONIC 2.0 AWD 313CV IBRIDO BENZINA</t>
  </si>
  <si>
    <t>XC90 2019 B5 GEARTRONIC 2.0 AWD 250CV IBRIDO BENZINA</t>
  </si>
  <si>
    <t>XC90 B5 2.0 AWD 265CV IBRIDO-BENZINA</t>
  </si>
  <si>
    <t>XC90 B5 AWD AUT 2.0 250CV IBRIDO BENZINA</t>
  </si>
  <si>
    <t>XC90 B6 2.0 AWD 315CV IBRIDO-BENZINA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</si>
</sst>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2">
    <cellStyle name="Normale" xfId="0" builtinId="0"/>
    <cellStyle name="Normale 2" xfId="1" xr:uid="{C26E6036-7549-4F3E-8CC7-8F1D80290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6C44-4D5F-41DB-A7C9-FB77CADC296B}">
  <dimension ref="A1:AMI276"/>
  <sheetViews>
    <sheetView tabSelected="1" zoomScaleNormal="100" workbookViewId="0"/>
  </sheetViews>
  <sheetFormatPr defaultColWidth="12.7109375" defaultRowHeight="12.75" x14ac:dyDescent="0.2"/>
  <cols>
    <col min="1" max="1" width="14.28515625" style="9" customWidth="1"/>
    <col min="2" max="2" width="52.28515625" style="9" bestFit="1" customWidth="1"/>
    <col min="3" max="3" width="12" style="11" customWidth="1"/>
    <col min="4" max="7" width="9.7109375" style="9" customWidth="1"/>
    <col min="8" max="8" width="4.5703125" style="9" customWidth="1"/>
    <col min="9" max="1023" width="12.7109375" style="9"/>
    <col min="1024" max="16384" width="12.7109375" style="12"/>
  </cols>
  <sheetData>
    <row r="1" spans="1:7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5" t="s">
        <v>7</v>
      </c>
      <c r="B2" s="5" t="s">
        <v>8</v>
      </c>
      <c r="C2" s="6">
        <v>0.66928100000000001</v>
      </c>
      <c r="D2" s="7">
        <f t="shared" ref="D2" si="0">$C2*0.25*15000</f>
        <v>2509.80375</v>
      </c>
      <c r="E2" s="8">
        <f t="shared" ref="E2" si="1">$C2*0.3*15000</f>
        <v>3011.7644999999998</v>
      </c>
      <c r="F2" s="8">
        <f t="shared" ref="F2" si="2">$C2*0.5*15000</f>
        <v>5019.6075000000001</v>
      </c>
      <c r="G2" s="8">
        <f t="shared" ref="G2" si="3">$C2*0.6*15000</f>
        <v>6023.5289999999995</v>
      </c>
    </row>
    <row r="3" spans="1:7" x14ac:dyDescent="0.2">
      <c r="A3" s="5" t="s">
        <v>7</v>
      </c>
      <c r="B3" s="5" t="s">
        <v>9</v>
      </c>
      <c r="C3" s="6">
        <v>0.65093599999999996</v>
      </c>
      <c r="D3" s="7">
        <v>2441.0099999999998</v>
      </c>
      <c r="E3" s="8">
        <v>2929.2119999999995</v>
      </c>
      <c r="F3" s="8">
        <v>4882.0199999999995</v>
      </c>
      <c r="G3" s="8">
        <v>5858.4239999999991</v>
      </c>
    </row>
    <row r="4" spans="1:7" x14ac:dyDescent="0.2">
      <c r="A4" s="5" t="s">
        <v>7</v>
      </c>
      <c r="B4" s="5" t="s">
        <v>10</v>
      </c>
      <c r="C4" s="6">
        <v>0.78715400000000002</v>
      </c>
      <c r="D4" s="7">
        <v>2951.8274999999999</v>
      </c>
      <c r="E4" s="8">
        <v>3542.1930000000002</v>
      </c>
      <c r="F4" s="8">
        <v>5903.6549999999997</v>
      </c>
      <c r="G4" s="8">
        <v>7084.3860000000004</v>
      </c>
    </row>
    <row r="5" spans="1:7" x14ac:dyDescent="0.2">
      <c r="A5" s="5" t="s">
        <v>7</v>
      </c>
      <c r="B5" s="5" t="s">
        <v>11</v>
      </c>
      <c r="C5" s="6">
        <v>0.66486699999999999</v>
      </c>
      <c r="D5" s="7">
        <v>2493.2512499999998</v>
      </c>
      <c r="E5" s="8">
        <v>2991.9014999999999</v>
      </c>
      <c r="F5" s="8">
        <v>4986.5024999999996</v>
      </c>
      <c r="G5" s="8">
        <v>5983.8029999999999</v>
      </c>
    </row>
    <row r="6" spans="1:7" x14ac:dyDescent="0.2">
      <c r="A6" s="5" t="s">
        <v>7</v>
      </c>
      <c r="B6" s="5" t="s">
        <v>12</v>
      </c>
      <c r="C6" s="6">
        <v>0.75170899999999996</v>
      </c>
      <c r="D6" s="7">
        <v>2818.9087500000001</v>
      </c>
      <c r="E6" s="8">
        <v>3382.6904999999997</v>
      </c>
      <c r="F6" s="8">
        <v>5637.8175000000001</v>
      </c>
      <c r="G6" s="8">
        <v>6765.3809999999994</v>
      </c>
    </row>
    <row r="7" spans="1:7" x14ac:dyDescent="0.2">
      <c r="A7" s="5" t="s">
        <v>7</v>
      </c>
      <c r="B7" s="5" t="s">
        <v>13</v>
      </c>
      <c r="C7" s="6">
        <v>0.743093</v>
      </c>
      <c r="D7" s="7">
        <v>2786.5987500000001</v>
      </c>
      <c r="E7" s="8">
        <v>3343.9184999999998</v>
      </c>
      <c r="F7" s="8">
        <v>5573.1975000000002</v>
      </c>
      <c r="G7" s="8">
        <v>6687.8369999999995</v>
      </c>
    </row>
    <row r="8" spans="1:7" x14ac:dyDescent="0.2">
      <c r="A8" s="5" t="s">
        <v>7</v>
      </c>
      <c r="B8" s="5" t="s">
        <v>14</v>
      </c>
      <c r="C8" s="6">
        <v>0.73521199999999998</v>
      </c>
      <c r="D8" s="7">
        <v>2757.0450000000001</v>
      </c>
      <c r="E8" s="8">
        <v>3308.4540000000002</v>
      </c>
      <c r="F8" s="8">
        <v>5514.09</v>
      </c>
      <c r="G8" s="8">
        <v>6616.9080000000004</v>
      </c>
    </row>
    <row r="9" spans="1:7" x14ac:dyDescent="0.2">
      <c r="A9" s="5" t="s">
        <v>7</v>
      </c>
      <c r="B9" s="5" t="s">
        <v>15</v>
      </c>
      <c r="C9" s="6">
        <v>0.723383</v>
      </c>
      <c r="D9" s="7">
        <v>2712.6862500000002</v>
      </c>
      <c r="E9" s="8">
        <v>3255.2234999999996</v>
      </c>
      <c r="F9" s="8">
        <v>5425.3725000000004</v>
      </c>
      <c r="G9" s="8">
        <v>6510.4469999999992</v>
      </c>
    </row>
    <row r="10" spans="1:7" x14ac:dyDescent="0.2">
      <c r="A10" s="5" t="s">
        <v>7</v>
      </c>
      <c r="B10" s="5" t="s">
        <v>16</v>
      </c>
      <c r="C10" s="6">
        <v>0.76460700000000004</v>
      </c>
      <c r="D10" s="7">
        <v>2867.2762500000003</v>
      </c>
      <c r="E10" s="8">
        <v>3440.7314999999999</v>
      </c>
      <c r="F10" s="8">
        <v>5734.5525000000007</v>
      </c>
      <c r="G10" s="8">
        <v>6881.4629999999997</v>
      </c>
    </row>
    <row r="11" spans="1:7" x14ac:dyDescent="0.2">
      <c r="A11" s="5" t="s">
        <v>7</v>
      </c>
      <c r="B11" s="5" t="s">
        <v>17</v>
      </c>
      <c r="C11" s="6">
        <v>0.77153099999999997</v>
      </c>
      <c r="D11" s="7">
        <v>2893.24125</v>
      </c>
      <c r="E11" s="8">
        <v>3471.8894999999998</v>
      </c>
      <c r="F11" s="8">
        <v>5786.4825000000001</v>
      </c>
      <c r="G11" s="8">
        <v>6943.7789999999995</v>
      </c>
    </row>
    <row r="12" spans="1:7" x14ac:dyDescent="0.2">
      <c r="A12" s="5" t="s">
        <v>7</v>
      </c>
      <c r="B12" s="5" t="s">
        <v>18</v>
      </c>
      <c r="C12" s="6">
        <v>0.68275699999999995</v>
      </c>
      <c r="D12" s="7">
        <v>2560.3387499999999</v>
      </c>
      <c r="E12" s="8">
        <v>3072.4064999999996</v>
      </c>
      <c r="F12" s="8">
        <v>5120.6774999999998</v>
      </c>
      <c r="G12" s="8">
        <v>6144.8129999999992</v>
      </c>
    </row>
    <row r="13" spans="1:7" x14ac:dyDescent="0.2">
      <c r="A13" s="5" t="s">
        <v>7</v>
      </c>
      <c r="B13" s="5" t="s">
        <v>19</v>
      </c>
      <c r="C13" s="6">
        <v>0.66274200000000005</v>
      </c>
      <c r="D13" s="7">
        <v>2485.2825000000003</v>
      </c>
      <c r="E13" s="8">
        <v>2982.3390000000004</v>
      </c>
      <c r="F13" s="8">
        <v>4970.5650000000005</v>
      </c>
      <c r="G13" s="8">
        <v>5964.6780000000008</v>
      </c>
    </row>
    <row r="14" spans="1:7" x14ac:dyDescent="0.2">
      <c r="A14" s="5" t="s">
        <v>7</v>
      </c>
      <c r="B14" s="5" t="s">
        <v>20</v>
      </c>
      <c r="C14" s="6">
        <v>0.67532700000000001</v>
      </c>
      <c r="D14" s="7">
        <v>2532.4762500000002</v>
      </c>
      <c r="E14" s="8">
        <v>3038.9715000000001</v>
      </c>
      <c r="F14" s="8">
        <v>5064.9525000000003</v>
      </c>
      <c r="G14" s="8">
        <v>6077.9430000000002</v>
      </c>
    </row>
    <row r="15" spans="1:7" x14ac:dyDescent="0.2">
      <c r="A15" s="5" t="s">
        <v>7</v>
      </c>
      <c r="B15" s="5" t="s">
        <v>21</v>
      </c>
      <c r="C15" s="6">
        <v>0.75493699999999997</v>
      </c>
      <c r="D15" s="7">
        <v>2831.0137500000001</v>
      </c>
      <c r="E15" s="8">
        <v>3397.2165</v>
      </c>
      <c r="F15" s="8">
        <v>5662.0275000000001</v>
      </c>
      <c r="G15" s="8">
        <v>6794.433</v>
      </c>
    </row>
    <row r="16" spans="1:7" x14ac:dyDescent="0.2">
      <c r="A16" s="5" t="s">
        <v>7</v>
      </c>
      <c r="B16" s="5" t="s">
        <v>22</v>
      </c>
      <c r="C16" s="6">
        <v>0.74918899999999999</v>
      </c>
      <c r="D16" s="7">
        <v>2809.4587499999998</v>
      </c>
      <c r="E16" s="8">
        <v>3371.3505</v>
      </c>
      <c r="F16" s="8">
        <v>5618.9174999999996</v>
      </c>
      <c r="G16" s="8">
        <v>6742.701</v>
      </c>
    </row>
    <row r="17" spans="1:7" x14ac:dyDescent="0.2">
      <c r="A17" s="5" t="s">
        <v>7</v>
      </c>
      <c r="B17" s="5" t="s">
        <v>23</v>
      </c>
      <c r="C17" s="6">
        <v>0.73518799999999995</v>
      </c>
      <c r="D17" s="7">
        <v>2756.9549999999999</v>
      </c>
      <c r="E17" s="8">
        <v>3308.346</v>
      </c>
      <c r="F17" s="8">
        <v>5513.91</v>
      </c>
      <c r="G17" s="8">
        <v>6616.692</v>
      </c>
    </row>
    <row r="18" spans="1:7" x14ac:dyDescent="0.2">
      <c r="A18" s="5" t="s">
        <v>7</v>
      </c>
      <c r="B18" s="5" t="s">
        <v>24</v>
      </c>
      <c r="C18" s="6">
        <v>0.71639399999999998</v>
      </c>
      <c r="D18" s="7">
        <v>2686.4775</v>
      </c>
      <c r="E18" s="8">
        <v>3223.7729999999997</v>
      </c>
      <c r="F18" s="8">
        <v>5372.9549999999999</v>
      </c>
      <c r="G18" s="8">
        <v>6447.5459999999994</v>
      </c>
    </row>
    <row r="19" spans="1:7" x14ac:dyDescent="0.2">
      <c r="A19" s="5" t="s">
        <v>7</v>
      </c>
      <c r="B19" s="5" t="s">
        <v>25</v>
      </c>
      <c r="C19" s="6">
        <v>0.65953799999999996</v>
      </c>
      <c r="D19" s="7">
        <v>2473.2674999999999</v>
      </c>
      <c r="E19" s="8">
        <v>2967.9209999999998</v>
      </c>
      <c r="F19" s="8">
        <v>4946.5349999999999</v>
      </c>
      <c r="G19" s="8">
        <v>5935.8419999999996</v>
      </c>
    </row>
    <row r="20" spans="1:7" x14ac:dyDescent="0.2">
      <c r="A20" s="5" t="s">
        <v>7</v>
      </c>
      <c r="B20" s="5" t="s">
        <v>26</v>
      </c>
      <c r="C20" s="6">
        <v>0.75722500000000004</v>
      </c>
      <c r="D20" s="7">
        <v>2839.59375</v>
      </c>
      <c r="E20" s="8">
        <v>3407.5124999999998</v>
      </c>
      <c r="F20" s="8">
        <v>5679.1875</v>
      </c>
      <c r="G20" s="8">
        <v>6815.0249999999996</v>
      </c>
    </row>
    <row r="21" spans="1:7" x14ac:dyDescent="0.2">
      <c r="A21" s="5" t="s">
        <v>7</v>
      </c>
      <c r="B21" s="5" t="s">
        <v>27</v>
      </c>
      <c r="C21" s="6">
        <v>0.69396999999999998</v>
      </c>
      <c r="D21" s="7">
        <v>2602.3874999999998</v>
      </c>
      <c r="E21" s="8">
        <v>3122.8649999999998</v>
      </c>
      <c r="F21" s="8">
        <v>5204.7749999999996</v>
      </c>
      <c r="G21" s="8">
        <v>6245.73</v>
      </c>
    </row>
    <row r="22" spans="1:7" x14ac:dyDescent="0.2">
      <c r="A22" s="5" t="s">
        <v>7</v>
      </c>
      <c r="B22" s="5" t="s">
        <v>28</v>
      </c>
      <c r="C22" s="6">
        <v>0.82686899999999997</v>
      </c>
      <c r="D22" s="7">
        <v>3100.75875</v>
      </c>
      <c r="E22" s="8">
        <v>3720.9104999999995</v>
      </c>
      <c r="F22" s="8">
        <v>6201.5174999999999</v>
      </c>
      <c r="G22" s="8">
        <v>7441.820999999999</v>
      </c>
    </row>
    <row r="23" spans="1:7" x14ac:dyDescent="0.2">
      <c r="A23" s="5" t="s">
        <v>7</v>
      </c>
      <c r="B23" s="5" t="s">
        <v>29</v>
      </c>
      <c r="C23" s="6">
        <v>0.86303200000000002</v>
      </c>
      <c r="D23" s="7">
        <v>3236.37</v>
      </c>
      <c r="E23" s="8">
        <v>3883.6440000000002</v>
      </c>
      <c r="F23" s="8">
        <v>6472.74</v>
      </c>
      <c r="G23" s="8">
        <v>7767.2880000000005</v>
      </c>
    </row>
    <row r="24" spans="1:7" x14ac:dyDescent="0.2">
      <c r="A24" s="5" t="s">
        <v>7</v>
      </c>
      <c r="B24" s="5" t="s">
        <v>30</v>
      </c>
      <c r="C24" s="6">
        <v>0.77740600000000004</v>
      </c>
      <c r="D24" s="7">
        <v>2915.2725</v>
      </c>
      <c r="E24" s="8">
        <v>3498.3270000000002</v>
      </c>
      <c r="F24" s="8">
        <v>5830.5450000000001</v>
      </c>
      <c r="G24" s="8">
        <v>6996.6540000000005</v>
      </c>
    </row>
    <row r="25" spans="1:7" x14ac:dyDescent="0.2">
      <c r="A25" s="5" t="s">
        <v>7</v>
      </c>
      <c r="B25" s="5" t="s">
        <v>31</v>
      </c>
      <c r="C25" s="6">
        <v>0.79622400000000004</v>
      </c>
      <c r="D25" s="7">
        <v>2985.84</v>
      </c>
      <c r="E25" s="8">
        <v>3583.0079999999998</v>
      </c>
      <c r="F25" s="8">
        <v>5971.68</v>
      </c>
      <c r="G25" s="8">
        <v>7166.0159999999996</v>
      </c>
    </row>
    <row r="26" spans="1:7" x14ac:dyDescent="0.2">
      <c r="A26" s="5" t="s">
        <v>7</v>
      </c>
      <c r="B26" s="5" t="s">
        <v>32</v>
      </c>
      <c r="C26" s="6">
        <v>0.74186300000000005</v>
      </c>
      <c r="D26" s="7">
        <v>2781.9862500000004</v>
      </c>
      <c r="E26" s="8">
        <v>3338.3834999999999</v>
      </c>
      <c r="F26" s="8">
        <v>5563.9725000000008</v>
      </c>
      <c r="G26" s="8">
        <v>6676.7669999999998</v>
      </c>
    </row>
    <row r="27" spans="1:7" x14ac:dyDescent="0.2">
      <c r="A27" s="5" t="s">
        <v>7</v>
      </c>
      <c r="B27" s="5" t="s">
        <v>33</v>
      </c>
      <c r="C27" s="6">
        <v>0.73046599999999995</v>
      </c>
      <c r="D27" s="7">
        <v>2739.2474999999999</v>
      </c>
      <c r="E27" s="8">
        <v>3287.0969999999993</v>
      </c>
      <c r="F27" s="8">
        <v>5478.4949999999999</v>
      </c>
      <c r="G27" s="8">
        <v>6574.1939999999986</v>
      </c>
    </row>
    <row r="28" spans="1:7" x14ac:dyDescent="0.2">
      <c r="A28" s="5" t="s">
        <v>7</v>
      </c>
      <c r="B28" s="5" t="s">
        <v>34</v>
      </c>
      <c r="C28" s="6">
        <v>0.66083800000000004</v>
      </c>
      <c r="D28" s="7">
        <v>2478.1424999999999</v>
      </c>
      <c r="E28" s="8">
        <v>2973.7709999999997</v>
      </c>
      <c r="F28" s="8">
        <v>4956.2849999999999</v>
      </c>
      <c r="G28" s="8">
        <v>5947.5419999999995</v>
      </c>
    </row>
    <row r="29" spans="1:7" x14ac:dyDescent="0.2">
      <c r="A29" s="5" t="s">
        <v>7</v>
      </c>
      <c r="B29" s="5" t="s">
        <v>35</v>
      </c>
      <c r="C29" s="6">
        <v>0.818415</v>
      </c>
      <c r="D29" s="7">
        <v>3069.0562500000001</v>
      </c>
      <c r="E29" s="8">
        <v>3682.8674999999998</v>
      </c>
      <c r="F29" s="8">
        <v>6138.1125000000002</v>
      </c>
      <c r="G29" s="8">
        <v>7365.7349999999997</v>
      </c>
    </row>
    <row r="30" spans="1:7" x14ac:dyDescent="0.2">
      <c r="A30" s="5" t="s">
        <v>7</v>
      </c>
      <c r="B30" s="5" t="s">
        <v>36</v>
      </c>
      <c r="C30" s="6">
        <v>0.79148200000000002</v>
      </c>
      <c r="D30" s="7">
        <v>2968.0574999999999</v>
      </c>
      <c r="E30" s="8">
        <v>3561.6689999999999</v>
      </c>
      <c r="F30" s="8">
        <v>5936.1149999999998</v>
      </c>
      <c r="G30" s="8">
        <v>7123.3379999999997</v>
      </c>
    </row>
    <row r="31" spans="1:7" x14ac:dyDescent="0.2">
      <c r="A31" s="5" t="s">
        <v>7</v>
      </c>
      <c r="B31" s="5" t="s">
        <v>37</v>
      </c>
      <c r="C31" s="6">
        <v>0.83670800000000001</v>
      </c>
      <c r="D31" s="7">
        <v>3137.6550000000002</v>
      </c>
      <c r="E31" s="8">
        <v>3765.1859999999997</v>
      </c>
      <c r="F31" s="8">
        <v>6275.31</v>
      </c>
      <c r="G31" s="8">
        <v>7530.3719999999994</v>
      </c>
    </row>
    <row r="32" spans="1:7" x14ac:dyDescent="0.2">
      <c r="A32" s="5" t="s">
        <v>7</v>
      </c>
      <c r="B32" s="5" t="s">
        <v>38</v>
      </c>
      <c r="C32" s="6">
        <v>0.81293599999999999</v>
      </c>
      <c r="D32" s="7">
        <v>3048.5099999999998</v>
      </c>
      <c r="E32" s="8">
        <v>3658.2119999999995</v>
      </c>
      <c r="F32" s="8">
        <v>6097.0199999999995</v>
      </c>
      <c r="G32" s="8">
        <v>7316.4239999999991</v>
      </c>
    </row>
    <row r="33" spans="1:7" x14ac:dyDescent="0.2">
      <c r="A33" s="5" t="s">
        <v>7</v>
      </c>
      <c r="B33" s="5" t="s">
        <v>39</v>
      </c>
      <c r="C33" s="6">
        <v>0.88564100000000001</v>
      </c>
      <c r="D33" s="7">
        <v>3321.1537499999999</v>
      </c>
      <c r="E33" s="8">
        <v>3985.3844999999997</v>
      </c>
      <c r="F33" s="8">
        <v>6642.3074999999999</v>
      </c>
      <c r="G33" s="8">
        <v>7970.7689999999993</v>
      </c>
    </row>
    <row r="34" spans="1:7" x14ac:dyDescent="0.2">
      <c r="A34" s="5" t="s">
        <v>7</v>
      </c>
      <c r="B34" s="5" t="s">
        <v>40</v>
      </c>
      <c r="C34" s="6">
        <v>0.86123700000000003</v>
      </c>
      <c r="D34" s="7">
        <v>3229.6387500000001</v>
      </c>
      <c r="E34" s="8">
        <v>3875.5665000000004</v>
      </c>
      <c r="F34" s="8">
        <v>6459.2775000000001</v>
      </c>
      <c r="G34" s="8">
        <v>7751.1330000000007</v>
      </c>
    </row>
    <row r="35" spans="1:7" x14ac:dyDescent="0.2">
      <c r="A35" s="5" t="s">
        <v>7</v>
      </c>
      <c r="B35" s="5" t="s">
        <v>41</v>
      </c>
      <c r="C35" s="6">
        <v>0.97767800000000005</v>
      </c>
      <c r="D35" s="7">
        <v>3666.2925</v>
      </c>
      <c r="E35" s="8">
        <v>4399.5509999999995</v>
      </c>
      <c r="F35" s="8">
        <v>7332.585</v>
      </c>
      <c r="G35" s="8">
        <v>8799.101999999999</v>
      </c>
    </row>
    <row r="36" spans="1:7" x14ac:dyDescent="0.2">
      <c r="A36" s="5" t="s">
        <v>7</v>
      </c>
      <c r="B36" s="5" t="s">
        <v>42</v>
      </c>
      <c r="C36" s="6">
        <v>0.60595399999999999</v>
      </c>
      <c r="D36" s="7">
        <v>2272.3274999999999</v>
      </c>
      <c r="E36" s="8">
        <v>2726.7929999999997</v>
      </c>
      <c r="F36" s="8">
        <v>4544.6549999999997</v>
      </c>
      <c r="G36" s="8">
        <v>5453.5859999999993</v>
      </c>
    </row>
    <row r="37" spans="1:7" x14ac:dyDescent="0.2">
      <c r="A37" s="5" t="s">
        <v>7</v>
      </c>
      <c r="B37" s="5" t="s">
        <v>43</v>
      </c>
      <c r="C37" s="6">
        <v>0.79666199999999998</v>
      </c>
      <c r="D37" s="7">
        <v>2987.4825000000001</v>
      </c>
      <c r="E37" s="8">
        <v>3584.9789999999998</v>
      </c>
      <c r="F37" s="8">
        <v>5974.9650000000001</v>
      </c>
      <c r="G37" s="8">
        <v>7169.9579999999996</v>
      </c>
    </row>
    <row r="38" spans="1:7" x14ac:dyDescent="0.2">
      <c r="A38" s="5" t="s">
        <v>7</v>
      </c>
      <c r="B38" s="5" t="s">
        <v>44</v>
      </c>
      <c r="C38" s="6">
        <v>1.3730599999999999</v>
      </c>
      <c r="D38" s="7">
        <v>5148.9749999999995</v>
      </c>
      <c r="E38" s="8">
        <v>6178.7699999999995</v>
      </c>
      <c r="F38" s="8">
        <v>10297.949999999999</v>
      </c>
      <c r="G38" s="8">
        <v>12357.539999999999</v>
      </c>
    </row>
    <row r="39" spans="1:7" x14ac:dyDescent="0.2">
      <c r="A39" s="5" t="s">
        <v>45</v>
      </c>
      <c r="B39" s="5" t="s">
        <v>46</v>
      </c>
      <c r="C39" s="6">
        <v>0.802902</v>
      </c>
      <c r="D39" s="7">
        <v>3010.8825000000002</v>
      </c>
      <c r="E39" s="8">
        <v>3613.0589999999997</v>
      </c>
      <c r="F39" s="8">
        <v>6021.7650000000003</v>
      </c>
      <c r="G39" s="8">
        <v>7226.1179999999995</v>
      </c>
    </row>
    <row r="40" spans="1:7" x14ac:dyDescent="0.2">
      <c r="A40" s="5" t="s">
        <v>45</v>
      </c>
      <c r="B40" s="5" t="s">
        <v>47</v>
      </c>
      <c r="C40" s="6">
        <v>0.83250000000000002</v>
      </c>
      <c r="D40" s="7">
        <v>3121.875</v>
      </c>
      <c r="E40" s="8">
        <v>3746.25</v>
      </c>
      <c r="F40" s="8">
        <v>6243.75</v>
      </c>
      <c r="G40" s="8">
        <v>7492.5</v>
      </c>
    </row>
    <row r="41" spans="1:7" x14ac:dyDescent="0.2">
      <c r="A41" s="5" t="s">
        <v>45</v>
      </c>
      <c r="B41" s="5" t="s">
        <v>48</v>
      </c>
      <c r="C41" s="6">
        <v>0.84995900000000002</v>
      </c>
      <c r="D41" s="7">
        <v>3187.3462500000001</v>
      </c>
      <c r="E41" s="8">
        <v>3824.8154999999997</v>
      </c>
      <c r="F41" s="8">
        <v>6374.6925000000001</v>
      </c>
      <c r="G41" s="8">
        <v>7649.6309999999994</v>
      </c>
    </row>
    <row r="42" spans="1:7" x14ac:dyDescent="0.2">
      <c r="A42" s="5" t="s">
        <v>45</v>
      </c>
      <c r="B42" s="5" t="s">
        <v>49</v>
      </c>
      <c r="C42" s="6">
        <v>0.88219999999999998</v>
      </c>
      <c r="D42" s="7">
        <v>3308.25</v>
      </c>
      <c r="E42" s="8">
        <v>3969.9</v>
      </c>
      <c r="F42" s="8">
        <v>6616.5</v>
      </c>
      <c r="G42" s="8">
        <v>7939.8</v>
      </c>
    </row>
    <row r="43" spans="1:7" x14ac:dyDescent="0.2">
      <c r="A43" s="5" t="s">
        <v>45</v>
      </c>
      <c r="B43" s="5" t="s">
        <v>50</v>
      </c>
      <c r="C43" s="6">
        <v>0.92049999999999998</v>
      </c>
      <c r="D43" s="7">
        <v>3451.875</v>
      </c>
      <c r="E43" s="8">
        <v>4142.25</v>
      </c>
      <c r="F43" s="8">
        <v>6903.75</v>
      </c>
      <c r="G43" s="8">
        <v>8284.5</v>
      </c>
    </row>
    <row r="44" spans="1:7" x14ac:dyDescent="0.2">
      <c r="A44" s="5" t="s">
        <v>45</v>
      </c>
      <c r="B44" s="5" t="s">
        <v>51</v>
      </c>
      <c r="C44" s="6">
        <v>0.88540300000000005</v>
      </c>
      <c r="D44" s="7">
        <v>3320.26125</v>
      </c>
      <c r="E44" s="8">
        <v>3984.3134999999997</v>
      </c>
      <c r="F44" s="8">
        <v>6640.5225</v>
      </c>
      <c r="G44" s="8">
        <v>7968.6269999999995</v>
      </c>
    </row>
    <row r="45" spans="1:7" x14ac:dyDescent="0.2">
      <c r="A45" s="5" t="s">
        <v>45</v>
      </c>
      <c r="B45" s="5" t="s">
        <v>52</v>
      </c>
      <c r="C45" s="6">
        <v>1.033925</v>
      </c>
      <c r="D45" s="7">
        <v>3877.21875</v>
      </c>
      <c r="E45" s="8">
        <v>4652.6625000000004</v>
      </c>
      <c r="F45" s="8">
        <v>7754.4375</v>
      </c>
      <c r="G45" s="8">
        <v>9305.3250000000007</v>
      </c>
    </row>
    <row r="46" spans="1:7" x14ac:dyDescent="0.2">
      <c r="A46" s="5" t="s">
        <v>45</v>
      </c>
      <c r="B46" s="5" t="s">
        <v>53</v>
      </c>
      <c r="C46" s="6">
        <v>0.98689400000000005</v>
      </c>
      <c r="D46" s="7">
        <v>3700.8525</v>
      </c>
      <c r="E46" s="8">
        <v>4441.0230000000001</v>
      </c>
      <c r="F46" s="8">
        <v>7401.7049999999999</v>
      </c>
      <c r="G46" s="8">
        <v>8882.0460000000003</v>
      </c>
    </row>
    <row r="47" spans="1:7" x14ac:dyDescent="0.2">
      <c r="A47" s="5" t="s">
        <v>45</v>
      </c>
      <c r="B47" s="5" t="s">
        <v>54</v>
      </c>
      <c r="C47" s="6">
        <v>0.95010600000000001</v>
      </c>
      <c r="D47" s="7">
        <v>3562.8975</v>
      </c>
      <c r="E47" s="8">
        <v>4275.4769999999999</v>
      </c>
      <c r="F47" s="8">
        <v>7125.7950000000001</v>
      </c>
      <c r="G47" s="8">
        <v>8550.9539999999997</v>
      </c>
    </row>
    <row r="48" spans="1:7" x14ac:dyDescent="0.2">
      <c r="A48" s="5" t="s">
        <v>45</v>
      </c>
      <c r="B48" s="5" t="s">
        <v>55</v>
      </c>
      <c r="C48" s="6">
        <v>1.087296</v>
      </c>
      <c r="D48" s="7">
        <v>4077.36</v>
      </c>
      <c r="E48" s="8">
        <v>4892.8320000000003</v>
      </c>
      <c r="F48" s="8">
        <v>8154.72</v>
      </c>
      <c r="G48" s="8">
        <v>9785.6640000000007</v>
      </c>
    </row>
    <row r="49" spans="1:7" x14ac:dyDescent="0.2">
      <c r="A49" s="5" t="s">
        <v>45</v>
      </c>
      <c r="B49" s="5" t="s">
        <v>56</v>
      </c>
      <c r="C49" s="6">
        <v>1.2805949999999999</v>
      </c>
      <c r="D49" s="7">
        <v>4802.2312499999998</v>
      </c>
      <c r="E49" s="8">
        <v>5762.6774999999998</v>
      </c>
      <c r="F49" s="8">
        <v>9604.4624999999996</v>
      </c>
      <c r="G49" s="8">
        <v>11525.355</v>
      </c>
    </row>
    <row r="50" spans="1:7" x14ac:dyDescent="0.2">
      <c r="A50" s="5" t="s">
        <v>45</v>
      </c>
      <c r="B50" s="5" t="s">
        <v>57</v>
      </c>
      <c r="C50" s="6">
        <v>0.86005100000000001</v>
      </c>
      <c r="D50" s="7">
        <v>3225.1912499999999</v>
      </c>
      <c r="E50" s="8">
        <v>3870.2294999999999</v>
      </c>
      <c r="F50" s="8">
        <v>6450.3824999999997</v>
      </c>
      <c r="G50" s="8">
        <v>7740.4589999999998</v>
      </c>
    </row>
    <row r="51" spans="1:7" x14ac:dyDescent="0.2">
      <c r="A51" s="5" t="s">
        <v>45</v>
      </c>
      <c r="B51" s="5" t="s">
        <v>58</v>
      </c>
      <c r="C51" s="6">
        <v>0.929921</v>
      </c>
      <c r="D51" s="7">
        <v>3487.2037500000001</v>
      </c>
      <c r="E51" s="8">
        <v>4184.6445000000003</v>
      </c>
      <c r="F51" s="8">
        <v>6974.4075000000003</v>
      </c>
      <c r="G51" s="8">
        <v>8369.2890000000007</v>
      </c>
    </row>
    <row r="52" spans="1:7" x14ac:dyDescent="0.2">
      <c r="A52" s="5" t="s">
        <v>45</v>
      </c>
      <c r="B52" s="5" t="s">
        <v>59</v>
      </c>
      <c r="C52" s="6">
        <v>1.0694509999999999</v>
      </c>
      <c r="D52" s="7">
        <v>4010.4412499999999</v>
      </c>
      <c r="E52" s="8">
        <v>4812.5294999999996</v>
      </c>
      <c r="F52" s="8">
        <v>8020.8824999999997</v>
      </c>
      <c r="G52" s="8">
        <v>9625.0589999999993</v>
      </c>
    </row>
    <row r="53" spans="1:7" x14ac:dyDescent="0.2">
      <c r="A53" s="5" t="s">
        <v>45</v>
      </c>
      <c r="B53" s="5" t="s">
        <v>60</v>
      </c>
      <c r="C53" s="6">
        <v>1.162839</v>
      </c>
      <c r="D53" s="7">
        <v>4360.6462499999998</v>
      </c>
      <c r="E53" s="8">
        <v>5232.7754999999997</v>
      </c>
      <c r="F53" s="8">
        <v>8721.2924999999996</v>
      </c>
      <c r="G53" s="8">
        <v>10465.550999999999</v>
      </c>
    </row>
    <row r="54" spans="1:7" x14ac:dyDescent="0.2">
      <c r="A54" s="5" t="s">
        <v>45</v>
      </c>
      <c r="B54" s="5" t="s">
        <v>61</v>
      </c>
      <c r="C54" s="6">
        <v>1.2934209999999999</v>
      </c>
      <c r="D54" s="7">
        <v>4850.3287499999997</v>
      </c>
      <c r="E54" s="8">
        <v>5820.3944999999994</v>
      </c>
      <c r="F54" s="8">
        <v>9700.6574999999993</v>
      </c>
      <c r="G54" s="8">
        <v>11640.788999999999</v>
      </c>
    </row>
    <row r="55" spans="1:7" x14ac:dyDescent="0.2">
      <c r="A55" s="5" t="s">
        <v>62</v>
      </c>
      <c r="B55" s="5" t="s">
        <v>63</v>
      </c>
      <c r="C55" s="6">
        <v>0.40338800000000002</v>
      </c>
      <c r="D55" s="7">
        <v>1512.7050000000002</v>
      </c>
      <c r="E55" s="8">
        <v>1815.2459999999999</v>
      </c>
      <c r="F55" s="8">
        <v>3025.4100000000003</v>
      </c>
      <c r="G55" s="8">
        <v>3630.4919999999997</v>
      </c>
    </row>
    <row r="56" spans="1:7" x14ac:dyDescent="0.2">
      <c r="A56" s="5" t="s">
        <v>62</v>
      </c>
      <c r="B56" s="5" t="s">
        <v>64</v>
      </c>
      <c r="C56" s="6">
        <v>0.43646200000000002</v>
      </c>
      <c r="D56" s="7">
        <v>1636.7325000000001</v>
      </c>
      <c r="E56" s="8">
        <v>1964.0789999999997</v>
      </c>
      <c r="F56" s="8">
        <v>3273.4650000000001</v>
      </c>
      <c r="G56" s="8">
        <v>3928.1579999999994</v>
      </c>
    </row>
    <row r="57" spans="1:7" x14ac:dyDescent="0.2">
      <c r="A57" s="5" t="s">
        <v>65</v>
      </c>
      <c r="B57" s="5" t="s">
        <v>66</v>
      </c>
      <c r="C57" s="6">
        <v>0.46527499999999999</v>
      </c>
      <c r="D57" s="7">
        <v>1744.78125</v>
      </c>
      <c r="E57" s="8">
        <v>2093.7375000000002</v>
      </c>
      <c r="F57" s="8">
        <v>3489.5625</v>
      </c>
      <c r="G57" s="8">
        <v>4187.4750000000004</v>
      </c>
    </row>
    <row r="58" spans="1:7" x14ac:dyDescent="0.2">
      <c r="A58" s="5" t="s">
        <v>65</v>
      </c>
      <c r="B58" s="5" t="s">
        <v>67</v>
      </c>
      <c r="C58" s="6">
        <v>0.53503299999999998</v>
      </c>
      <c r="D58" s="7">
        <v>2006.37375</v>
      </c>
      <c r="E58" s="8">
        <v>2407.6484999999998</v>
      </c>
      <c r="F58" s="8">
        <v>4012.7474999999999</v>
      </c>
      <c r="G58" s="8">
        <v>4815.2969999999996</v>
      </c>
    </row>
    <row r="59" spans="1:7" x14ac:dyDescent="0.2">
      <c r="A59" s="5" t="s">
        <v>65</v>
      </c>
      <c r="B59" s="5" t="s">
        <v>68</v>
      </c>
      <c r="C59" s="6">
        <v>0.629247</v>
      </c>
      <c r="D59" s="7">
        <v>2359.67625</v>
      </c>
      <c r="E59" s="8">
        <v>2831.6115</v>
      </c>
      <c r="F59" s="8">
        <v>4719.3525</v>
      </c>
      <c r="G59" s="8">
        <v>5663.223</v>
      </c>
    </row>
    <row r="60" spans="1:7" x14ac:dyDescent="0.2">
      <c r="A60" s="5" t="s">
        <v>65</v>
      </c>
      <c r="B60" s="5" t="s">
        <v>69</v>
      </c>
      <c r="C60" s="6">
        <v>0.57767400000000002</v>
      </c>
      <c r="D60" s="7">
        <v>2166.2775000000001</v>
      </c>
      <c r="E60" s="8">
        <v>2599.5329999999999</v>
      </c>
      <c r="F60" s="8">
        <v>4332.5550000000003</v>
      </c>
      <c r="G60" s="8">
        <v>5199.0659999999998</v>
      </c>
    </row>
    <row r="61" spans="1:7" x14ac:dyDescent="0.2">
      <c r="A61" s="5" t="s">
        <v>65</v>
      </c>
      <c r="B61" s="5" t="s">
        <v>70</v>
      </c>
      <c r="C61" s="6">
        <v>0.62241199999999997</v>
      </c>
      <c r="D61" s="7">
        <v>2334.0450000000001</v>
      </c>
      <c r="E61" s="8">
        <v>2800.8539999999998</v>
      </c>
      <c r="F61" s="8">
        <v>4668.09</v>
      </c>
      <c r="G61" s="8">
        <v>5601.7079999999996</v>
      </c>
    </row>
    <row r="62" spans="1:7" x14ac:dyDescent="0.2">
      <c r="A62" s="5" t="s">
        <v>65</v>
      </c>
      <c r="B62" s="5" t="s">
        <v>71</v>
      </c>
      <c r="C62" s="6">
        <v>0.70633299999999999</v>
      </c>
      <c r="D62" s="7">
        <v>2648.7487499999997</v>
      </c>
      <c r="E62" s="8">
        <v>3178.4985000000001</v>
      </c>
      <c r="F62" s="8">
        <v>5297.4974999999995</v>
      </c>
      <c r="G62" s="8">
        <v>6356.9970000000003</v>
      </c>
    </row>
    <row r="63" spans="1:7" x14ac:dyDescent="0.2">
      <c r="A63" s="5" t="s">
        <v>72</v>
      </c>
      <c r="B63" s="5" t="s">
        <v>73</v>
      </c>
      <c r="C63" s="6">
        <v>0.59212399999999998</v>
      </c>
      <c r="D63" s="7">
        <v>2220.4650000000001</v>
      </c>
      <c r="E63" s="8">
        <v>2664.558</v>
      </c>
      <c r="F63" s="8">
        <v>4440.93</v>
      </c>
      <c r="G63" s="8">
        <v>5329.116</v>
      </c>
    </row>
    <row r="64" spans="1:7" x14ac:dyDescent="0.2">
      <c r="A64" s="5" t="s">
        <v>72</v>
      </c>
      <c r="B64" s="5" t="s">
        <v>74</v>
      </c>
      <c r="C64" s="6">
        <v>0.63035200000000002</v>
      </c>
      <c r="D64" s="7">
        <v>2363.8200000000002</v>
      </c>
      <c r="E64" s="8">
        <v>2836.5840000000003</v>
      </c>
      <c r="F64" s="8">
        <v>4727.6400000000003</v>
      </c>
      <c r="G64" s="8">
        <v>5673.1680000000006</v>
      </c>
    </row>
    <row r="65" spans="1:7" x14ac:dyDescent="0.2">
      <c r="A65" s="5" t="s">
        <v>72</v>
      </c>
      <c r="B65" s="5" t="s">
        <v>75</v>
      </c>
      <c r="C65" s="6">
        <v>0.672929</v>
      </c>
      <c r="D65" s="7">
        <v>2523.4837499999999</v>
      </c>
      <c r="E65" s="8">
        <v>3028.1804999999999</v>
      </c>
      <c r="F65" s="8">
        <v>5046.9674999999997</v>
      </c>
      <c r="G65" s="8">
        <v>6056.3609999999999</v>
      </c>
    </row>
    <row r="66" spans="1:7" x14ac:dyDescent="0.2">
      <c r="A66" s="5" t="s">
        <v>72</v>
      </c>
      <c r="B66" s="5" t="s">
        <v>76</v>
      </c>
      <c r="C66" s="6">
        <v>0.46448200000000001</v>
      </c>
      <c r="D66" s="7">
        <v>1741.8075000000001</v>
      </c>
      <c r="E66" s="8">
        <v>2090.1689999999999</v>
      </c>
      <c r="F66" s="8">
        <v>3483.6150000000002</v>
      </c>
      <c r="G66" s="8">
        <v>4180.3379999999997</v>
      </c>
    </row>
    <row r="67" spans="1:7" x14ac:dyDescent="0.2">
      <c r="A67" s="5" t="s">
        <v>72</v>
      </c>
      <c r="B67" s="5" t="s">
        <v>77</v>
      </c>
      <c r="C67" s="6">
        <v>0.51576200000000005</v>
      </c>
      <c r="D67" s="7">
        <v>1934.1075000000003</v>
      </c>
      <c r="E67" s="8">
        <v>2320.9290000000005</v>
      </c>
      <c r="F67" s="8">
        <v>3868.2150000000006</v>
      </c>
      <c r="G67" s="8">
        <v>4641.8580000000011</v>
      </c>
    </row>
    <row r="68" spans="1:7" x14ac:dyDescent="0.2">
      <c r="A68" s="5" t="s">
        <v>72</v>
      </c>
      <c r="B68" s="5" t="s">
        <v>78</v>
      </c>
      <c r="C68" s="6">
        <v>1.954248</v>
      </c>
      <c r="D68" s="7">
        <v>7328.43</v>
      </c>
      <c r="E68" s="8">
        <v>8794.116</v>
      </c>
      <c r="F68" s="8">
        <v>14656.86</v>
      </c>
      <c r="G68" s="8">
        <v>17588.232</v>
      </c>
    </row>
    <row r="69" spans="1:7" x14ac:dyDescent="0.2">
      <c r="A69" s="5" t="s">
        <v>79</v>
      </c>
      <c r="B69" s="5" t="s">
        <v>80</v>
      </c>
      <c r="C69" s="6">
        <v>0.434392</v>
      </c>
      <c r="D69" s="7">
        <v>1628.97</v>
      </c>
      <c r="E69" s="8">
        <v>1954.7640000000001</v>
      </c>
      <c r="F69" s="8">
        <v>3257.94</v>
      </c>
      <c r="G69" s="8">
        <v>3909.5280000000002</v>
      </c>
    </row>
    <row r="70" spans="1:7" x14ac:dyDescent="0.2">
      <c r="A70" s="5" t="s">
        <v>79</v>
      </c>
      <c r="B70" s="5" t="s">
        <v>81</v>
      </c>
      <c r="C70" s="6">
        <v>0.46182800000000002</v>
      </c>
      <c r="D70" s="7">
        <v>1731.855</v>
      </c>
      <c r="E70" s="8">
        <v>2078.2259999999997</v>
      </c>
      <c r="F70" s="8">
        <v>3463.71</v>
      </c>
      <c r="G70" s="8">
        <v>4156.4519999999993</v>
      </c>
    </row>
    <row r="71" spans="1:7" x14ac:dyDescent="0.2">
      <c r="A71" s="5" t="s">
        <v>79</v>
      </c>
      <c r="B71" s="5" t="s">
        <v>82</v>
      </c>
      <c r="C71" s="6">
        <v>0.52595899999999995</v>
      </c>
      <c r="D71" s="7">
        <v>1972.3462499999998</v>
      </c>
      <c r="E71" s="8">
        <v>2366.8154999999997</v>
      </c>
      <c r="F71" s="8">
        <v>3944.6924999999997</v>
      </c>
      <c r="G71" s="8">
        <v>4733.6309999999994</v>
      </c>
    </row>
    <row r="72" spans="1:7" x14ac:dyDescent="0.2">
      <c r="A72" s="5" t="s">
        <v>79</v>
      </c>
      <c r="B72" s="5" t="s">
        <v>83</v>
      </c>
      <c r="C72" s="6">
        <v>0.57208300000000001</v>
      </c>
      <c r="D72" s="7">
        <v>2145.3112500000002</v>
      </c>
      <c r="E72" s="8">
        <v>2574.3735000000001</v>
      </c>
      <c r="F72" s="8">
        <v>4290.6225000000004</v>
      </c>
      <c r="G72" s="8">
        <v>5148.7470000000003</v>
      </c>
    </row>
    <row r="73" spans="1:7" x14ac:dyDescent="0.2">
      <c r="A73" s="5" t="s">
        <v>79</v>
      </c>
      <c r="B73" s="5" t="s">
        <v>84</v>
      </c>
      <c r="C73" s="6">
        <v>0.43421199999999999</v>
      </c>
      <c r="D73" s="7">
        <v>1628.2949999999998</v>
      </c>
      <c r="E73" s="8">
        <v>1953.9539999999997</v>
      </c>
      <c r="F73" s="8">
        <v>3256.5899999999997</v>
      </c>
      <c r="G73" s="8">
        <v>3907.9079999999994</v>
      </c>
    </row>
    <row r="74" spans="1:7" x14ac:dyDescent="0.2">
      <c r="A74" s="5" t="s">
        <v>79</v>
      </c>
      <c r="B74" s="5" t="s">
        <v>85</v>
      </c>
      <c r="C74" s="6">
        <v>0.51144900000000004</v>
      </c>
      <c r="D74" s="7">
        <v>1917.9337500000001</v>
      </c>
      <c r="E74" s="8">
        <v>2301.5205000000001</v>
      </c>
      <c r="F74" s="8">
        <v>3835.8675000000003</v>
      </c>
      <c r="G74" s="8">
        <v>4603.0410000000002</v>
      </c>
    </row>
    <row r="75" spans="1:7" x14ac:dyDescent="0.2">
      <c r="A75" s="5" t="s">
        <v>79</v>
      </c>
      <c r="B75" s="5" t="s">
        <v>86</v>
      </c>
      <c r="C75" s="6">
        <v>0.47100500000000001</v>
      </c>
      <c r="D75" s="7">
        <v>1766.26875</v>
      </c>
      <c r="E75" s="8">
        <v>2119.5225</v>
      </c>
      <c r="F75" s="8">
        <v>3532.5374999999999</v>
      </c>
      <c r="G75" s="8">
        <v>4239.0450000000001</v>
      </c>
    </row>
    <row r="76" spans="1:7" x14ac:dyDescent="0.2">
      <c r="A76" s="5" t="s">
        <v>79</v>
      </c>
      <c r="B76" s="5" t="s">
        <v>87</v>
      </c>
      <c r="C76" s="6">
        <v>0.46126499999999998</v>
      </c>
      <c r="D76" s="7">
        <v>1729.7437499999999</v>
      </c>
      <c r="E76" s="8">
        <v>2075.6924999999997</v>
      </c>
      <c r="F76" s="8">
        <v>3459.4874999999997</v>
      </c>
      <c r="G76" s="8">
        <v>4151.3849999999993</v>
      </c>
    </row>
    <row r="77" spans="1:7" x14ac:dyDescent="0.2">
      <c r="A77" s="5" t="s">
        <v>79</v>
      </c>
      <c r="B77" s="5" t="s">
        <v>88</v>
      </c>
      <c r="C77" s="6">
        <v>0.52391299999999996</v>
      </c>
      <c r="D77" s="7">
        <v>1964.6737499999999</v>
      </c>
      <c r="E77" s="8">
        <v>2357.6084999999998</v>
      </c>
      <c r="F77" s="8">
        <v>3929.3474999999999</v>
      </c>
      <c r="G77" s="8">
        <v>4715.2169999999996</v>
      </c>
    </row>
    <row r="78" spans="1:7" x14ac:dyDescent="0.2">
      <c r="A78" s="5" t="s">
        <v>79</v>
      </c>
      <c r="B78" s="5" t="s">
        <v>89</v>
      </c>
      <c r="C78" s="6">
        <v>0.51886299999999996</v>
      </c>
      <c r="D78" s="7">
        <v>1945.7362499999999</v>
      </c>
      <c r="E78" s="8">
        <v>2334.8834999999999</v>
      </c>
      <c r="F78" s="8">
        <v>3891.4724999999999</v>
      </c>
      <c r="G78" s="8">
        <v>4669.7669999999998</v>
      </c>
    </row>
    <row r="79" spans="1:7" x14ac:dyDescent="0.2">
      <c r="A79" s="5" t="s">
        <v>79</v>
      </c>
      <c r="B79" s="5" t="s">
        <v>90</v>
      </c>
      <c r="C79" s="6">
        <v>0.56579000000000002</v>
      </c>
      <c r="D79" s="7">
        <v>2121.7125000000001</v>
      </c>
      <c r="E79" s="8">
        <v>2546.0549999999998</v>
      </c>
      <c r="F79" s="8">
        <v>4243.4250000000002</v>
      </c>
      <c r="G79" s="8">
        <v>5092.1099999999997</v>
      </c>
    </row>
    <row r="80" spans="1:7" x14ac:dyDescent="0.2">
      <c r="A80" s="5" t="s">
        <v>79</v>
      </c>
      <c r="B80" s="5" t="s">
        <v>91</v>
      </c>
      <c r="C80" s="6">
        <v>0.47212399999999999</v>
      </c>
      <c r="D80" s="7">
        <v>1770.4649999999999</v>
      </c>
      <c r="E80" s="8">
        <v>2124.558</v>
      </c>
      <c r="F80" s="8">
        <v>3540.93</v>
      </c>
      <c r="G80" s="8">
        <v>4249.116</v>
      </c>
    </row>
    <row r="81" spans="1:7" x14ac:dyDescent="0.2">
      <c r="A81" s="5" t="s">
        <v>79</v>
      </c>
      <c r="B81" s="5" t="s">
        <v>92</v>
      </c>
      <c r="C81" s="6">
        <v>0.80813400000000002</v>
      </c>
      <c r="D81" s="7">
        <v>3030.5025000000001</v>
      </c>
      <c r="E81" s="8">
        <v>3636.6030000000001</v>
      </c>
      <c r="F81" s="8">
        <v>6061.0050000000001</v>
      </c>
      <c r="G81" s="8">
        <v>7273.2060000000001</v>
      </c>
    </row>
    <row r="82" spans="1:7" x14ac:dyDescent="0.2">
      <c r="A82" s="5" t="s">
        <v>79</v>
      </c>
      <c r="B82" s="5" t="s">
        <v>93</v>
      </c>
      <c r="C82" s="6">
        <v>0.59126800000000002</v>
      </c>
      <c r="D82" s="7">
        <v>2217.2550000000001</v>
      </c>
      <c r="E82" s="8">
        <v>2660.7060000000001</v>
      </c>
      <c r="F82" s="8">
        <v>4434.51</v>
      </c>
      <c r="G82" s="8">
        <v>5321.4120000000003</v>
      </c>
    </row>
    <row r="83" spans="1:7" x14ac:dyDescent="0.2">
      <c r="A83" s="5" t="s">
        <v>79</v>
      </c>
      <c r="B83" s="5" t="s">
        <v>94</v>
      </c>
      <c r="C83" s="6">
        <v>0.63119199999999998</v>
      </c>
      <c r="D83" s="7">
        <v>2366.9699999999998</v>
      </c>
      <c r="E83" s="8">
        <v>2840.364</v>
      </c>
      <c r="F83" s="8">
        <v>4733.9399999999996</v>
      </c>
      <c r="G83" s="8">
        <v>5680.7280000000001</v>
      </c>
    </row>
    <row r="84" spans="1:7" x14ac:dyDescent="0.2">
      <c r="A84" s="5" t="s">
        <v>79</v>
      </c>
      <c r="B84" s="5" t="s">
        <v>95</v>
      </c>
      <c r="C84" s="6">
        <v>0.578654</v>
      </c>
      <c r="D84" s="7">
        <v>2169.9524999999999</v>
      </c>
      <c r="E84" s="8">
        <v>2603.9430000000002</v>
      </c>
      <c r="F84" s="8">
        <v>4339.9049999999997</v>
      </c>
      <c r="G84" s="8">
        <v>5207.8860000000004</v>
      </c>
    </row>
    <row r="85" spans="1:7" x14ac:dyDescent="0.2">
      <c r="A85" s="5" t="s">
        <v>96</v>
      </c>
      <c r="B85" s="5" t="s">
        <v>97</v>
      </c>
      <c r="C85" s="6">
        <v>0.82604</v>
      </c>
      <c r="D85" s="7">
        <v>3097.65</v>
      </c>
      <c r="E85" s="8">
        <v>3717.18</v>
      </c>
      <c r="F85" s="8">
        <v>6195.3</v>
      </c>
      <c r="G85" s="8">
        <v>7434.36</v>
      </c>
    </row>
    <row r="86" spans="1:7" x14ac:dyDescent="0.2">
      <c r="A86" s="5" t="s">
        <v>96</v>
      </c>
      <c r="B86" s="5" t="s">
        <v>98</v>
      </c>
      <c r="C86" s="6">
        <v>0.93326200000000004</v>
      </c>
      <c r="D86" s="7">
        <v>3499.7325000000001</v>
      </c>
      <c r="E86" s="8">
        <v>4199.6790000000001</v>
      </c>
      <c r="F86" s="8">
        <v>6999.4650000000001</v>
      </c>
      <c r="G86" s="8">
        <v>8399.3580000000002</v>
      </c>
    </row>
    <row r="87" spans="1:7" x14ac:dyDescent="0.2">
      <c r="A87" s="5" t="s">
        <v>99</v>
      </c>
      <c r="B87" s="5" t="s">
        <v>100</v>
      </c>
      <c r="C87" s="6">
        <v>0.63100599999999996</v>
      </c>
      <c r="D87" s="7">
        <v>2366.2725</v>
      </c>
      <c r="E87" s="8">
        <v>2839.527</v>
      </c>
      <c r="F87" s="8">
        <v>4732.5450000000001</v>
      </c>
      <c r="G87" s="8">
        <v>5679.0540000000001</v>
      </c>
    </row>
    <row r="88" spans="1:7" x14ac:dyDescent="0.2">
      <c r="A88" s="5" t="s">
        <v>99</v>
      </c>
      <c r="B88" s="5" t="s">
        <v>101</v>
      </c>
      <c r="C88" s="6">
        <v>0.73122200000000004</v>
      </c>
      <c r="D88" s="7">
        <v>2742.0825</v>
      </c>
      <c r="E88" s="8">
        <v>3290.4989999999998</v>
      </c>
      <c r="F88" s="8">
        <v>5484.165</v>
      </c>
      <c r="G88" s="8">
        <v>6580.9979999999996</v>
      </c>
    </row>
    <row r="89" spans="1:7" x14ac:dyDescent="0.2">
      <c r="A89" s="5" t="s">
        <v>99</v>
      </c>
      <c r="B89" s="5" t="s">
        <v>102</v>
      </c>
      <c r="C89" s="6">
        <v>0.787381</v>
      </c>
      <c r="D89" s="7">
        <v>2952.67875</v>
      </c>
      <c r="E89" s="8">
        <v>3543.2145</v>
      </c>
      <c r="F89" s="8">
        <v>5905.3575000000001</v>
      </c>
      <c r="G89" s="8">
        <v>7086.4290000000001</v>
      </c>
    </row>
    <row r="90" spans="1:7" x14ac:dyDescent="0.2">
      <c r="A90" s="5" t="s">
        <v>99</v>
      </c>
      <c r="B90" s="5" t="s">
        <v>103</v>
      </c>
      <c r="C90" s="6">
        <v>0.95993499999999998</v>
      </c>
      <c r="D90" s="7">
        <v>3599.7562499999999</v>
      </c>
      <c r="E90" s="8">
        <v>4319.7074999999995</v>
      </c>
      <c r="F90" s="8">
        <v>7199.5124999999998</v>
      </c>
      <c r="G90" s="8">
        <v>8639.4149999999991</v>
      </c>
    </row>
    <row r="91" spans="1:7" x14ac:dyDescent="0.2">
      <c r="A91" s="5" t="s">
        <v>99</v>
      </c>
      <c r="B91" s="5" t="s">
        <v>104</v>
      </c>
      <c r="C91" s="6">
        <v>1.015455</v>
      </c>
      <c r="D91" s="7">
        <v>3807.9562500000002</v>
      </c>
      <c r="E91" s="8">
        <v>4569.5474999999997</v>
      </c>
      <c r="F91" s="8">
        <v>7615.9125000000004</v>
      </c>
      <c r="G91" s="8">
        <v>9139.0949999999993</v>
      </c>
    </row>
    <row r="92" spans="1:7" x14ac:dyDescent="0.2">
      <c r="A92" s="5" t="s">
        <v>105</v>
      </c>
      <c r="B92" s="5" t="s">
        <v>106</v>
      </c>
      <c r="C92" s="6">
        <v>0.481209</v>
      </c>
      <c r="D92" s="7">
        <v>1804.5337500000001</v>
      </c>
      <c r="E92" s="8">
        <v>2165.4404999999997</v>
      </c>
      <c r="F92" s="8">
        <v>3609.0675000000001</v>
      </c>
      <c r="G92" s="8">
        <v>4330.8809999999994</v>
      </c>
    </row>
    <row r="93" spans="1:7" x14ac:dyDescent="0.2">
      <c r="A93" s="5" t="s">
        <v>105</v>
      </c>
      <c r="B93" s="5" t="s">
        <v>107</v>
      </c>
      <c r="C93" s="6">
        <v>0.53985799999999995</v>
      </c>
      <c r="D93" s="7">
        <v>2024.4674999999997</v>
      </c>
      <c r="E93" s="8">
        <v>2429.3609999999994</v>
      </c>
      <c r="F93" s="8">
        <v>4048.9349999999995</v>
      </c>
      <c r="G93" s="8">
        <v>4858.7219999999988</v>
      </c>
    </row>
    <row r="94" spans="1:7" x14ac:dyDescent="0.2">
      <c r="A94" s="5" t="s">
        <v>105</v>
      </c>
      <c r="B94" s="5" t="s">
        <v>108</v>
      </c>
      <c r="C94" s="6">
        <v>0.57996800000000004</v>
      </c>
      <c r="D94" s="7">
        <v>2174.88</v>
      </c>
      <c r="E94" s="8">
        <v>2609.8560000000002</v>
      </c>
      <c r="F94" s="8">
        <v>4349.76</v>
      </c>
      <c r="G94" s="8">
        <v>5219.7120000000004</v>
      </c>
    </row>
    <row r="95" spans="1:7" x14ac:dyDescent="0.2">
      <c r="A95" s="5" t="s">
        <v>105</v>
      </c>
      <c r="B95" s="5" t="s">
        <v>109</v>
      </c>
      <c r="C95" s="6">
        <v>0.46474300000000002</v>
      </c>
      <c r="D95" s="7">
        <v>1742.7862500000001</v>
      </c>
      <c r="E95" s="8">
        <v>2091.3434999999999</v>
      </c>
      <c r="F95" s="8">
        <v>3485.5725000000002</v>
      </c>
      <c r="G95" s="8">
        <v>4182.6869999999999</v>
      </c>
    </row>
    <row r="96" spans="1:7" x14ac:dyDescent="0.2">
      <c r="A96" s="5" t="s">
        <v>105</v>
      </c>
      <c r="B96" s="5" t="s">
        <v>110</v>
      </c>
      <c r="C96" s="6">
        <v>0.47009899999999999</v>
      </c>
      <c r="D96" s="7">
        <v>1762.8712499999999</v>
      </c>
      <c r="E96" s="8">
        <v>2115.4454999999998</v>
      </c>
      <c r="F96" s="8">
        <v>3525.7424999999998</v>
      </c>
      <c r="G96" s="8">
        <v>4230.8909999999996</v>
      </c>
    </row>
    <row r="97" spans="1:7" x14ac:dyDescent="0.2">
      <c r="A97" s="5" t="s">
        <v>105</v>
      </c>
      <c r="B97" s="5" t="s">
        <v>111</v>
      </c>
      <c r="C97" s="6">
        <v>0.61370000000000002</v>
      </c>
      <c r="D97" s="7">
        <v>2301.375</v>
      </c>
      <c r="E97" s="8">
        <v>2761.65</v>
      </c>
      <c r="F97" s="8">
        <v>4602.75</v>
      </c>
      <c r="G97" s="8">
        <v>5523.3</v>
      </c>
    </row>
    <row r="98" spans="1:7" x14ac:dyDescent="0.2">
      <c r="A98" s="5" t="s">
        <v>105</v>
      </c>
      <c r="B98" s="5" t="s">
        <v>112</v>
      </c>
      <c r="C98" s="6">
        <v>0.44220700000000002</v>
      </c>
      <c r="D98" s="7">
        <v>1658.2762500000001</v>
      </c>
      <c r="E98" s="8">
        <v>1989.9315000000001</v>
      </c>
      <c r="F98" s="8">
        <v>3316.5525000000002</v>
      </c>
      <c r="G98" s="8">
        <v>3979.8630000000003</v>
      </c>
    </row>
    <row r="99" spans="1:7" x14ac:dyDescent="0.2">
      <c r="A99" s="5" t="s">
        <v>105</v>
      </c>
      <c r="B99" s="5" t="s">
        <v>113</v>
      </c>
      <c r="C99" s="6">
        <v>0.46479900000000002</v>
      </c>
      <c r="D99" s="7">
        <v>1742.9962500000001</v>
      </c>
      <c r="E99" s="8">
        <v>2091.5954999999999</v>
      </c>
      <c r="F99" s="8">
        <v>3485.9925000000003</v>
      </c>
      <c r="G99" s="8">
        <v>4183.1909999999998</v>
      </c>
    </row>
    <row r="100" spans="1:7" x14ac:dyDescent="0.2">
      <c r="A100" s="5" t="s">
        <v>105</v>
      </c>
      <c r="B100" s="5" t="s">
        <v>114</v>
      </c>
      <c r="C100" s="6">
        <v>0.694577</v>
      </c>
      <c r="D100" s="7">
        <v>2604.6637500000002</v>
      </c>
      <c r="E100" s="8">
        <v>3125.5965000000001</v>
      </c>
      <c r="F100" s="8">
        <v>5209.3275000000003</v>
      </c>
      <c r="G100" s="8">
        <v>6251.1930000000002</v>
      </c>
    </row>
    <row r="101" spans="1:7" x14ac:dyDescent="0.2">
      <c r="A101" s="5" t="s">
        <v>105</v>
      </c>
      <c r="B101" s="5" t="s">
        <v>115</v>
      </c>
      <c r="C101" s="6">
        <v>0.72405699999999995</v>
      </c>
      <c r="D101" s="7">
        <v>2715.2137499999999</v>
      </c>
      <c r="E101" s="8">
        <v>3258.2564999999995</v>
      </c>
      <c r="F101" s="8">
        <v>5430.4274999999998</v>
      </c>
      <c r="G101" s="8">
        <v>6516.512999999999</v>
      </c>
    </row>
    <row r="102" spans="1:7" x14ac:dyDescent="0.2">
      <c r="A102" s="5" t="s">
        <v>105</v>
      </c>
      <c r="B102" s="5" t="s">
        <v>116</v>
      </c>
      <c r="C102" s="6">
        <v>0.61180999999999996</v>
      </c>
      <c r="D102" s="7">
        <v>2294.2874999999999</v>
      </c>
      <c r="E102" s="8">
        <v>2753.145</v>
      </c>
      <c r="F102" s="8">
        <v>4588.5749999999998</v>
      </c>
      <c r="G102" s="8">
        <v>5506.29</v>
      </c>
    </row>
    <row r="103" spans="1:7" x14ac:dyDescent="0.2">
      <c r="A103" s="5" t="s">
        <v>105</v>
      </c>
      <c r="B103" s="5" t="s">
        <v>117</v>
      </c>
      <c r="C103" s="6">
        <v>0.66135699999999997</v>
      </c>
      <c r="D103" s="7">
        <v>2480.0887499999999</v>
      </c>
      <c r="E103" s="8">
        <v>2976.1064999999994</v>
      </c>
      <c r="F103" s="8">
        <v>4960.1774999999998</v>
      </c>
      <c r="G103" s="8">
        <v>5952.2129999999988</v>
      </c>
    </row>
    <row r="104" spans="1:7" x14ac:dyDescent="0.2">
      <c r="A104" s="5" t="s">
        <v>105</v>
      </c>
      <c r="B104" s="5" t="s">
        <v>118</v>
      </c>
      <c r="C104" s="6">
        <v>0.57994800000000002</v>
      </c>
      <c r="D104" s="7">
        <v>2174.8050000000003</v>
      </c>
      <c r="E104" s="8">
        <v>2609.7660000000001</v>
      </c>
      <c r="F104" s="8">
        <v>4349.6100000000006</v>
      </c>
      <c r="G104" s="8">
        <v>5219.5320000000002</v>
      </c>
    </row>
    <row r="105" spans="1:7" x14ac:dyDescent="0.2">
      <c r="A105" s="5" t="s">
        <v>105</v>
      </c>
      <c r="B105" s="5" t="s">
        <v>119</v>
      </c>
      <c r="C105" s="6">
        <v>0.46829799999999999</v>
      </c>
      <c r="D105" s="7">
        <v>1756.1175000000001</v>
      </c>
      <c r="E105" s="8">
        <v>2107.3409999999999</v>
      </c>
      <c r="F105" s="8">
        <v>3512.2350000000001</v>
      </c>
      <c r="G105" s="8">
        <v>4214.6819999999998</v>
      </c>
    </row>
    <row r="106" spans="1:7" x14ac:dyDescent="0.2">
      <c r="A106" s="5" t="s">
        <v>105</v>
      </c>
      <c r="B106" s="5" t="s">
        <v>120</v>
      </c>
      <c r="C106" s="6">
        <v>0.51158499999999996</v>
      </c>
      <c r="D106" s="7">
        <v>1918.4437499999999</v>
      </c>
      <c r="E106" s="8">
        <v>2302.1324999999997</v>
      </c>
      <c r="F106" s="8">
        <v>3836.8874999999998</v>
      </c>
      <c r="G106" s="8">
        <v>4604.2649999999994</v>
      </c>
    </row>
    <row r="107" spans="1:7" x14ac:dyDescent="0.2">
      <c r="A107" s="5" t="s">
        <v>121</v>
      </c>
      <c r="B107" s="5" t="s">
        <v>122</v>
      </c>
      <c r="C107" s="6">
        <v>0.38850800000000002</v>
      </c>
      <c r="D107" s="7">
        <v>1456.905</v>
      </c>
      <c r="E107" s="8">
        <v>1748.2860000000001</v>
      </c>
      <c r="F107" s="8">
        <v>2913.81</v>
      </c>
      <c r="G107" s="8">
        <v>3496.5720000000001</v>
      </c>
    </row>
    <row r="108" spans="1:7" x14ac:dyDescent="0.2">
      <c r="A108" s="5" t="s">
        <v>123</v>
      </c>
      <c r="B108" s="5" t="s">
        <v>124</v>
      </c>
      <c r="C108" s="6">
        <v>1.0967739999999999</v>
      </c>
      <c r="D108" s="7">
        <v>4112.9024999999992</v>
      </c>
      <c r="E108" s="8">
        <v>4935.4829999999993</v>
      </c>
      <c r="F108" s="8">
        <v>8225.8049999999985</v>
      </c>
      <c r="G108" s="8">
        <v>9870.9659999999985</v>
      </c>
    </row>
    <row r="109" spans="1:7" x14ac:dyDescent="0.2">
      <c r="A109" s="5" t="s">
        <v>123</v>
      </c>
      <c r="B109" s="5" t="s">
        <v>125</v>
      </c>
      <c r="C109" s="6">
        <v>0.99244699999999997</v>
      </c>
      <c r="D109" s="7">
        <v>3721.67625</v>
      </c>
      <c r="E109" s="8">
        <v>4466.0114999999996</v>
      </c>
      <c r="F109" s="8">
        <v>7443.3525</v>
      </c>
      <c r="G109" s="8">
        <v>8932.0229999999992</v>
      </c>
    </row>
    <row r="110" spans="1:7" x14ac:dyDescent="0.2">
      <c r="A110" s="5" t="s">
        <v>123</v>
      </c>
      <c r="B110" s="5" t="s">
        <v>126</v>
      </c>
      <c r="C110" s="6">
        <v>0.98026599999999997</v>
      </c>
      <c r="D110" s="7">
        <v>3675.9974999999999</v>
      </c>
      <c r="E110" s="8">
        <v>4411.1970000000001</v>
      </c>
      <c r="F110" s="8">
        <v>7351.9949999999999</v>
      </c>
      <c r="G110" s="8">
        <v>8822.3940000000002</v>
      </c>
    </row>
    <row r="111" spans="1:7" x14ac:dyDescent="0.2">
      <c r="A111" s="5" t="s">
        <v>123</v>
      </c>
      <c r="B111" s="5" t="s">
        <v>127</v>
      </c>
      <c r="C111" s="6">
        <v>0.95081599999999999</v>
      </c>
      <c r="D111" s="7">
        <v>3565.56</v>
      </c>
      <c r="E111" s="8">
        <v>4278.6719999999996</v>
      </c>
      <c r="F111" s="8">
        <v>7131.12</v>
      </c>
      <c r="G111" s="8">
        <v>8557.3439999999991</v>
      </c>
    </row>
    <row r="112" spans="1:7" x14ac:dyDescent="0.2">
      <c r="A112" s="5" t="s">
        <v>123</v>
      </c>
      <c r="B112" s="5" t="s">
        <v>128</v>
      </c>
      <c r="C112" s="6">
        <v>0.90339800000000003</v>
      </c>
      <c r="D112" s="7">
        <v>3387.7425000000003</v>
      </c>
      <c r="E112" s="8">
        <v>4065.2910000000002</v>
      </c>
      <c r="F112" s="8">
        <v>6775.4850000000006</v>
      </c>
      <c r="G112" s="8">
        <v>8130.5820000000003</v>
      </c>
    </row>
    <row r="113" spans="1:7" x14ac:dyDescent="0.2">
      <c r="A113" s="5" t="s">
        <v>123</v>
      </c>
      <c r="B113" s="5" t="s">
        <v>129</v>
      </c>
      <c r="C113" s="6">
        <v>1.0773839999999999</v>
      </c>
      <c r="D113" s="7">
        <v>4040.1899999999996</v>
      </c>
      <c r="E113" s="8">
        <v>4848.2280000000001</v>
      </c>
      <c r="F113" s="8">
        <v>8080.3799999999992</v>
      </c>
      <c r="G113" s="8">
        <v>9696.4560000000001</v>
      </c>
    </row>
    <row r="114" spans="1:7" x14ac:dyDescent="0.2">
      <c r="A114" s="5" t="s">
        <v>123</v>
      </c>
      <c r="B114" s="5" t="s">
        <v>130</v>
      </c>
      <c r="C114" s="6">
        <v>0.81527899999999998</v>
      </c>
      <c r="D114" s="7">
        <v>3057.2962499999999</v>
      </c>
      <c r="E114" s="8">
        <v>3668.7554999999998</v>
      </c>
      <c r="F114" s="8">
        <v>6114.5924999999997</v>
      </c>
      <c r="G114" s="8">
        <v>7337.5109999999995</v>
      </c>
    </row>
    <row r="115" spans="1:7" x14ac:dyDescent="0.2">
      <c r="A115" s="5" t="s">
        <v>123</v>
      </c>
      <c r="B115" s="5" t="s">
        <v>131</v>
      </c>
      <c r="C115" s="6">
        <v>0.76725399999999999</v>
      </c>
      <c r="D115" s="7">
        <v>2877.2024999999999</v>
      </c>
      <c r="E115" s="8">
        <v>3452.643</v>
      </c>
      <c r="F115" s="8">
        <v>5754.4049999999997</v>
      </c>
      <c r="G115" s="8">
        <v>6905.2860000000001</v>
      </c>
    </row>
    <row r="116" spans="1:7" x14ac:dyDescent="0.2">
      <c r="A116" s="5" t="s">
        <v>123</v>
      </c>
      <c r="B116" s="5" t="s">
        <v>132</v>
      </c>
      <c r="C116" s="6">
        <v>1.5451600000000001</v>
      </c>
      <c r="D116" s="7">
        <v>5794.35</v>
      </c>
      <c r="E116" s="8">
        <v>6953.22</v>
      </c>
      <c r="F116" s="8">
        <v>11588.7</v>
      </c>
      <c r="G116" s="8">
        <v>13906.44</v>
      </c>
    </row>
    <row r="117" spans="1:7" x14ac:dyDescent="0.2">
      <c r="A117" s="5" t="s">
        <v>123</v>
      </c>
      <c r="B117" s="5" t="s">
        <v>133</v>
      </c>
      <c r="C117" s="6">
        <v>1.3116399999999999</v>
      </c>
      <c r="D117" s="7">
        <v>4918.6499999999996</v>
      </c>
      <c r="E117" s="8">
        <v>5902.3799999999992</v>
      </c>
      <c r="F117" s="8">
        <v>9837.2999999999993</v>
      </c>
      <c r="G117" s="8">
        <v>11804.759999999998</v>
      </c>
    </row>
    <row r="118" spans="1:7" x14ac:dyDescent="0.2">
      <c r="A118" s="5" t="s">
        <v>123</v>
      </c>
      <c r="B118" s="5" t="s">
        <v>134</v>
      </c>
      <c r="C118" s="6">
        <v>0.62698200000000004</v>
      </c>
      <c r="D118" s="7">
        <v>2351.1825000000003</v>
      </c>
      <c r="E118" s="8">
        <v>2821.4189999999999</v>
      </c>
      <c r="F118" s="8">
        <v>4702.3650000000007</v>
      </c>
      <c r="G118" s="8">
        <v>5642.8379999999997</v>
      </c>
    </row>
    <row r="119" spans="1:7" x14ac:dyDescent="0.2">
      <c r="A119" s="5" t="s">
        <v>123</v>
      </c>
      <c r="B119" s="5" t="s">
        <v>135</v>
      </c>
      <c r="C119" s="6">
        <v>0.73022399999999998</v>
      </c>
      <c r="D119" s="7">
        <v>2738.34</v>
      </c>
      <c r="E119" s="8">
        <v>3286.0079999999998</v>
      </c>
      <c r="F119" s="8">
        <v>5476.68</v>
      </c>
      <c r="G119" s="8">
        <v>6572.0159999999996</v>
      </c>
    </row>
    <row r="120" spans="1:7" x14ac:dyDescent="0.2">
      <c r="A120" s="5" t="s">
        <v>123</v>
      </c>
      <c r="B120" s="5" t="s">
        <v>136</v>
      </c>
      <c r="C120" s="6">
        <v>0.77329300000000001</v>
      </c>
      <c r="D120" s="7">
        <v>2899.8487500000001</v>
      </c>
      <c r="E120" s="8">
        <v>3479.8184999999999</v>
      </c>
      <c r="F120" s="8">
        <v>5799.6975000000002</v>
      </c>
      <c r="G120" s="8">
        <v>6959.6369999999997</v>
      </c>
    </row>
    <row r="121" spans="1:7" x14ac:dyDescent="0.2">
      <c r="A121" s="5" t="s">
        <v>123</v>
      </c>
      <c r="B121" s="5" t="s">
        <v>137</v>
      </c>
      <c r="C121" s="6">
        <v>0.81863600000000003</v>
      </c>
      <c r="D121" s="7">
        <v>3069.8850000000002</v>
      </c>
      <c r="E121" s="8">
        <v>3683.8620000000001</v>
      </c>
      <c r="F121" s="8">
        <v>6139.77</v>
      </c>
      <c r="G121" s="8">
        <v>7367.7240000000002</v>
      </c>
    </row>
    <row r="122" spans="1:7" x14ac:dyDescent="0.2">
      <c r="A122" s="5" t="s">
        <v>123</v>
      </c>
      <c r="B122" s="5" t="s">
        <v>138</v>
      </c>
      <c r="C122" s="6">
        <v>1.1418189999999999</v>
      </c>
      <c r="D122" s="7">
        <v>4281.82125</v>
      </c>
      <c r="E122" s="8">
        <v>5138.1854999999996</v>
      </c>
      <c r="F122" s="8">
        <v>8563.6424999999999</v>
      </c>
      <c r="G122" s="8">
        <v>10276.370999999999</v>
      </c>
    </row>
    <row r="123" spans="1:7" x14ac:dyDescent="0.2">
      <c r="A123" s="5" t="s">
        <v>123</v>
      </c>
      <c r="B123" s="5" t="s">
        <v>139</v>
      </c>
      <c r="C123" s="6">
        <v>0.973167</v>
      </c>
      <c r="D123" s="7">
        <v>3649.3762499999998</v>
      </c>
      <c r="E123" s="8">
        <v>4379.2515000000003</v>
      </c>
      <c r="F123" s="8">
        <v>7298.7524999999996</v>
      </c>
      <c r="G123" s="8">
        <v>8758.5030000000006</v>
      </c>
    </row>
    <row r="124" spans="1:7" x14ac:dyDescent="0.2">
      <c r="A124" s="5" t="s">
        <v>123</v>
      </c>
      <c r="B124" s="5" t="s">
        <v>140</v>
      </c>
      <c r="C124" s="6">
        <v>1.0180959999999999</v>
      </c>
      <c r="D124" s="7">
        <v>3817.8599999999997</v>
      </c>
      <c r="E124" s="8">
        <v>4581.4319999999989</v>
      </c>
      <c r="F124" s="8">
        <v>7635.7199999999993</v>
      </c>
      <c r="G124" s="8">
        <v>9162.8639999999978</v>
      </c>
    </row>
    <row r="125" spans="1:7" x14ac:dyDescent="0.2">
      <c r="A125" s="5" t="s">
        <v>141</v>
      </c>
      <c r="B125" s="5" t="s">
        <v>142</v>
      </c>
      <c r="C125" s="6">
        <v>0.51527900000000004</v>
      </c>
      <c r="D125" s="7">
        <v>1932.2962500000001</v>
      </c>
      <c r="E125" s="8">
        <v>2318.7555000000002</v>
      </c>
      <c r="F125" s="8">
        <v>3864.5925000000002</v>
      </c>
      <c r="G125" s="8">
        <v>4637.5110000000004</v>
      </c>
    </row>
    <row r="126" spans="1:7" x14ac:dyDescent="0.2">
      <c r="A126" s="5" t="s">
        <v>141</v>
      </c>
      <c r="B126" s="5" t="s">
        <v>143</v>
      </c>
      <c r="C126" s="6">
        <v>0.71676799999999996</v>
      </c>
      <c r="D126" s="7">
        <v>2687.8799999999997</v>
      </c>
      <c r="E126" s="8">
        <v>3225.4559999999997</v>
      </c>
      <c r="F126" s="8">
        <v>5375.7599999999993</v>
      </c>
      <c r="G126" s="8">
        <v>6450.9119999999994</v>
      </c>
    </row>
    <row r="127" spans="1:7" x14ac:dyDescent="0.2">
      <c r="A127" s="5" t="s">
        <v>141</v>
      </c>
      <c r="B127" s="5" t="s">
        <v>144</v>
      </c>
      <c r="C127" s="6">
        <v>0.63029500000000005</v>
      </c>
      <c r="D127" s="7">
        <v>2363.6062500000003</v>
      </c>
      <c r="E127" s="8">
        <v>2836.3275000000003</v>
      </c>
      <c r="F127" s="8">
        <v>4727.2125000000005</v>
      </c>
      <c r="G127" s="8">
        <v>5672.6550000000007</v>
      </c>
    </row>
    <row r="128" spans="1:7" x14ac:dyDescent="0.2">
      <c r="A128" s="5" t="s">
        <v>141</v>
      </c>
      <c r="B128" s="5" t="s">
        <v>145</v>
      </c>
      <c r="C128" s="6">
        <v>1.3599250000000001</v>
      </c>
      <c r="D128" s="7">
        <v>5099.71875</v>
      </c>
      <c r="E128" s="8">
        <v>6119.6624999999995</v>
      </c>
      <c r="F128" s="8">
        <v>10199.4375</v>
      </c>
      <c r="G128" s="8">
        <v>12239.324999999999</v>
      </c>
    </row>
    <row r="129" spans="1:7" x14ac:dyDescent="0.2">
      <c r="A129" s="5" t="s">
        <v>141</v>
      </c>
      <c r="B129" s="5" t="s">
        <v>146</v>
      </c>
      <c r="C129" s="6">
        <v>1.301498</v>
      </c>
      <c r="D129" s="7">
        <v>4880.6175000000003</v>
      </c>
      <c r="E129" s="8">
        <v>5856.741</v>
      </c>
      <c r="F129" s="8">
        <v>9761.2350000000006</v>
      </c>
      <c r="G129" s="8">
        <v>11713.482</v>
      </c>
    </row>
    <row r="130" spans="1:7" x14ac:dyDescent="0.2">
      <c r="A130" s="5" t="s">
        <v>141</v>
      </c>
      <c r="B130" s="5" t="s">
        <v>147</v>
      </c>
      <c r="C130" s="6">
        <v>0.83126999999999995</v>
      </c>
      <c r="D130" s="7">
        <v>3117.2624999999998</v>
      </c>
      <c r="E130" s="8">
        <v>3740.7149999999992</v>
      </c>
      <c r="F130" s="8">
        <v>6234.5249999999996</v>
      </c>
      <c r="G130" s="8">
        <v>7481.4299999999985</v>
      </c>
    </row>
    <row r="131" spans="1:7" x14ac:dyDescent="0.2">
      <c r="A131" s="5" t="s">
        <v>141</v>
      </c>
      <c r="B131" s="5" t="s">
        <v>148</v>
      </c>
      <c r="C131" s="6">
        <v>0.65995000000000004</v>
      </c>
      <c r="D131" s="7">
        <v>2474.8125</v>
      </c>
      <c r="E131" s="8">
        <v>2969.7750000000001</v>
      </c>
      <c r="F131" s="8">
        <v>4949.625</v>
      </c>
      <c r="G131" s="8">
        <v>5939.55</v>
      </c>
    </row>
    <row r="132" spans="1:7" x14ac:dyDescent="0.2">
      <c r="A132" s="5" t="s">
        <v>141</v>
      </c>
      <c r="B132" s="5" t="s">
        <v>149</v>
      </c>
      <c r="C132" s="6">
        <v>0.72736199999999995</v>
      </c>
      <c r="D132" s="7">
        <v>2727.6074999999996</v>
      </c>
      <c r="E132" s="8">
        <v>3273.1289999999995</v>
      </c>
      <c r="F132" s="8">
        <v>5455.2149999999992</v>
      </c>
      <c r="G132" s="8">
        <v>6546.2579999999989</v>
      </c>
    </row>
    <row r="133" spans="1:7" x14ac:dyDescent="0.2">
      <c r="A133" s="5" t="s">
        <v>141</v>
      </c>
      <c r="B133" s="5" t="s">
        <v>150</v>
      </c>
      <c r="C133" s="6">
        <v>0.71709699999999998</v>
      </c>
      <c r="D133" s="7">
        <v>2689.11375</v>
      </c>
      <c r="E133" s="8">
        <v>3226.9364999999998</v>
      </c>
      <c r="F133" s="8">
        <v>5378.2275</v>
      </c>
      <c r="G133" s="8">
        <v>6453.8729999999996</v>
      </c>
    </row>
    <row r="134" spans="1:7" x14ac:dyDescent="0.2">
      <c r="A134" s="5" t="s">
        <v>141</v>
      </c>
      <c r="B134" s="5" t="s">
        <v>151</v>
      </c>
      <c r="C134" s="6">
        <v>0.97084700000000002</v>
      </c>
      <c r="D134" s="7">
        <v>3640.67625</v>
      </c>
      <c r="E134" s="8">
        <v>4368.8114999999998</v>
      </c>
      <c r="F134" s="8">
        <v>7281.3525</v>
      </c>
      <c r="G134" s="8">
        <v>8737.6229999999996</v>
      </c>
    </row>
    <row r="135" spans="1:7" x14ac:dyDescent="0.2">
      <c r="A135" s="5" t="s">
        <v>141</v>
      </c>
      <c r="B135" s="5" t="s">
        <v>152</v>
      </c>
      <c r="C135" s="6">
        <v>0.66348099999999999</v>
      </c>
      <c r="D135" s="7">
        <v>2488.05375</v>
      </c>
      <c r="E135" s="8">
        <v>2985.6644999999999</v>
      </c>
      <c r="F135" s="8">
        <v>4976.1075000000001</v>
      </c>
      <c r="G135" s="8">
        <v>5971.3289999999997</v>
      </c>
    </row>
    <row r="136" spans="1:7" x14ac:dyDescent="0.2">
      <c r="A136" s="5" t="s">
        <v>141</v>
      </c>
      <c r="B136" s="5" t="s">
        <v>153</v>
      </c>
      <c r="C136" s="6">
        <v>0.72285299999999997</v>
      </c>
      <c r="D136" s="7">
        <v>2710.69875</v>
      </c>
      <c r="E136" s="8">
        <v>3252.8384999999998</v>
      </c>
      <c r="F136" s="8">
        <v>5421.3975</v>
      </c>
      <c r="G136" s="8">
        <v>6505.6769999999997</v>
      </c>
    </row>
    <row r="137" spans="1:7" x14ac:dyDescent="0.2">
      <c r="A137" s="5" t="s">
        <v>141</v>
      </c>
      <c r="B137" s="5" t="s">
        <v>154</v>
      </c>
      <c r="C137" s="6">
        <v>0.60536999999999996</v>
      </c>
      <c r="D137" s="7">
        <v>2270.1374999999998</v>
      </c>
      <c r="E137" s="8">
        <v>2724.165</v>
      </c>
      <c r="F137" s="8">
        <v>4540.2749999999996</v>
      </c>
      <c r="G137" s="8">
        <v>5448.33</v>
      </c>
    </row>
    <row r="138" spans="1:7" x14ac:dyDescent="0.2">
      <c r="A138" s="5" t="s">
        <v>141</v>
      </c>
      <c r="B138" s="5" t="s">
        <v>155</v>
      </c>
      <c r="C138" s="6">
        <v>0.61873</v>
      </c>
      <c r="D138" s="7">
        <v>2320.2375000000002</v>
      </c>
      <c r="E138" s="8">
        <v>2784.2850000000003</v>
      </c>
      <c r="F138" s="8">
        <v>4640.4750000000004</v>
      </c>
      <c r="G138" s="8">
        <v>5568.5700000000006</v>
      </c>
    </row>
    <row r="139" spans="1:7" x14ac:dyDescent="0.2">
      <c r="A139" s="5" t="s">
        <v>141</v>
      </c>
      <c r="B139" s="5" t="s">
        <v>156</v>
      </c>
      <c r="C139" s="6">
        <v>0.62337600000000004</v>
      </c>
      <c r="D139" s="7">
        <v>2337.6600000000003</v>
      </c>
      <c r="E139" s="8">
        <v>2805.192</v>
      </c>
      <c r="F139" s="8">
        <v>4675.3200000000006</v>
      </c>
      <c r="G139" s="8">
        <v>5610.384</v>
      </c>
    </row>
    <row r="140" spans="1:7" x14ac:dyDescent="0.2">
      <c r="A140" s="5" t="s">
        <v>141</v>
      </c>
      <c r="B140" s="5" t="s">
        <v>157</v>
      </c>
      <c r="C140" s="6">
        <v>0.67281599999999997</v>
      </c>
      <c r="D140" s="7">
        <v>2523.06</v>
      </c>
      <c r="E140" s="8">
        <v>3027.672</v>
      </c>
      <c r="F140" s="8">
        <v>5046.12</v>
      </c>
      <c r="G140" s="8">
        <v>6055.3440000000001</v>
      </c>
    </row>
    <row r="141" spans="1:7" x14ac:dyDescent="0.2">
      <c r="A141" s="5" t="s">
        <v>158</v>
      </c>
      <c r="B141" s="5" t="s">
        <v>159</v>
      </c>
      <c r="C141" s="6">
        <v>0.57053900000000002</v>
      </c>
      <c r="D141" s="7">
        <v>2139.5212500000002</v>
      </c>
      <c r="E141" s="8">
        <v>2567.4254999999998</v>
      </c>
      <c r="F141" s="8">
        <v>4279.0425000000005</v>
      </c>
      <c r="G141" s="8">
        <v>5134.8509999999997</v>
      </c>
    </row>
    <row r="142" spans="1:7" x14ac:dyDescent="0.2">
      <c r="A142" s="5" t="s">
        <v>160</v>
      </c>
      <c r="B142" s="5" t="s">
        <v>161</v>
      </c>
      <c r="C142" s="6">
        <v>0.95153699999999997</v>
      </c>
      <c r="D142" s="7">
        <v>3568.2637500000001</v>
      </c>
      <c r="E142" s="8">
        <v>4281.9164999999994</v>
      </c>
      <c r="F142" s="8">
        <v>7136.5275000000001</v>
      </c>
      <c r="G142" s="8">
        <v>8563.8329999999987</v>
      </c>
    </row>
    <row r="143" spans="1:7" x14ac:dyDescent="0.2">
      <c r="A143" s="5" t="s">
        <v>160</v>
      </c>
      <c r="B143" s="5" t="s">
        <v>162</v>
      </c>
      <c r="C143" s="6">
        <v>1.1203510000000001</v>
      </c>
      <c r="D143" s="7">
        <v>4201.3162500000008</v>
      </c>
      <c r="E143" s="8">
        <v>5041.5794999999998</v>
      </c>
      <c r="F143" s="8">
        <v>8402.6325000000015</v>
      </c>
      <c r="G143" s="8">
        <v>10083.159</v>
      </c>
    </row>
    <row r="144" spans="1:7" x14ac:dyDescent="0.2">
      <c r="A144" s="5" t="s">
        <v>163</v>
      </c>
      <c r="B144" s="5" t="s">
        <v>164</v>
      </c>
      <c r="C144" s="6">
        <v>0.43169999999999997</v>
      </c>
      <c r="D144" s="7">
        <v>1618.875</v>
      </c>
      <c r="E144" s="8">
        <v>1942.6499999999999</v>
      </c>
      <c r="F144" s="8">
        <v>3237.75</v>
      </c>
      <c r="G144" s="8">
        <v>3885.2999999999997</v>
      </c>
    </row>
    <row r="145" spans="1:7" x14ac:dyDescent="0.2">
      <c r="A145" s="5" t="s">
        <v>163</v>
      </c>
      <c r="B145" s="5" t="s">
        <v>165</v>
      </c>
      <c r="C145" s="6">
        <v>0.39926</v>
      </c>
      <c r="D145" s="7">
        <v>1497.2249999999999</v>
      </c>
      <c r="E145" s="8">
        <v>1796.6699999999998</v>
      </c>
      <c r="F145" s="8">
        <v>2994.45</v>
      </c>
      <c r="G145" s="8">
        <v>3593.3399999999997</v>
      </c>
    </row>
    <row r="146" spans="1:7" x14ac:dyDescent="0.2">
      <c r="A146" s="5" t="s">
        <v>163</v>
      </c>
      <c r="B146" s="5" t="s">
        <v>166</v>
      </c>
      <c r="C146" s="6">
        <v>0.43830000000000002</v>
      </c>
      <c r="D146" s="7">
        <v>1643.625</v>
      </c>
      <c r="E146" s="8">
        <v>1972.35</v>
      </c>
      <c r="F146" s="8">
        <v>3287.25</v>
      </c>
      <c r="G146" s="8">
        <v>3944.7</v>
      </c>
    </row>
    <row r="147" spans="1:7" x14ac:dyDescent="0.2">
      <c r="A147" s="5" t="s">
        <v>163</v>
      </c>
      <c r="B147" s="5" t="s">
        <v>167</v>
      </c>
      <c r="C147" s="6">
        <v>0.51212500000000005</v>
      </c>
      <c r="D147" s="7">
        <v>1920.4687500000002</v>
      </c>
      <c r="E147" s="8">
        <v>2304.5625</v>
      </c>
      <c r="F147" s="8">
        <v>3840.9375000000005</v>
      </c>
      <c r="G147" s="8">
        <v>4609.125</v>
      </c>
    </row>
    <row r="148" spans="1:7" x14ac:dyDescent="0.2">
      <c r="A148" s="5" t="s">
        <v>163</v>
      </c>
      <c r="B148" s="5" t="s">
        <v>168</v>
      </c>
      <c r="C148" s="6">
        <v>0.53614300000000004</v>
      </c>
      <c r="D148" s="7">
        <v>2010.5362500000001</v>
      </c>
      <c r="E148" s="8">
        <v>2412.6435000000001</v>
      </c>
      <c r="F148" s="8">
        <v>4021.0725000000002</v>
      </c>
      <c r="G148" s="8">
        <v>4825.2870000000003</v>
      </c>
    </row>
    <row r="149" spans="1:7" x14ac:dyDescent="0.2">
      <c r="A149" s="5" t="s">
        <v>163</v>
      </c>
      <c r="B149" s="5" t="s">
        <v>169</v>
      </c>
      <c r="C149" s="6">
        <v>0.52053300000000002</v>
      </c>
      <c r="D149" s="7">
        <v>1951.9987500000002</v>
      </c>
      <c r="E149" s="8">
        <v>2342.3984999999998</v>
      </c>
      <c r="F149" s="8">
        <v>3903.9975000000004</v>
      </c>
      <c r="G149" s="8">
        <v>4684.7969999999996</v>
      </c>
    </row>
    <row r="150" spans="1:7" x14ac:dyDescent="0.2">
      <c r="A150" s="5" t="s">
        <v>163</v>
      </c>
      <c r="B150" s="5" t="s">
        <v>170</v>
      </c>
      <c r="C150" s="6">
        <v>0.55552999999999997</v>
      </c>
      <c r="D150" s="7">
        <v>2083.2374999999997</v>
      </c>
      <c r="E150" s="8">
        <v>2499.8849999999998</v>
      </c>
      <c r="F150" s="8">
        <v>4166.4749999999995</v>
      </c>
      <c r="G150" s="8">
        <v>4999.7699999999995</v>
      </c>
    </row>
    <row r="151" spans="1:7" x14ac:dyDescent="0.2">
      <c r="A151" s="5" t="s">
        <v>163</v>
      </c>
      <c r="B151" s="5" t="s">
        <v>171</v>
      </c>
      <c r="C151" s="6">
        <v>0.54061700000000001</v>
      </c>
      <c r="D151" s="7">
        <v>2027.31375</v>
      </c>
      <c r="E151" s="8">
        <v>2432.7764999999999</v>
      </c>
      <c r="F151" s="8">
        <v>4054.6275000000001</v>
      </c>
      <c r="G151" s="8">
        <v>4865.5529999999999</v>
      </c>
    </row>
    <row r="152" spans="1:7" x14ac:dyDescent="0.2">
      <c r="A152" s="5" t="s">
        <v>163</v>
      </c>
      <c r="B152" s="5" t="s">
        <v>172</v>
      </c>
      <c r="C152" s="6">
        <v>0.52665399999999996</v>
      </c>
      <c r="D152" s="7">
        <v>1974.9524999999999</v>
      </c>
      <c r="E152" s="8">
        <v>2369.9429999999998</v>
      </c>
      <c r="F152" s="8">
        <v>3949.9049999999997</v>
      </c>
      <c r="G152" s="8">
        <v>4739.8859999999995</v>
      </c>
    </row>
    <row r="153" spans="1:7" x14ac:dyDescent="0.2">
      <c r="A153" s="5" t="s">
        <v>163</v>
      </c>
      <c r="B153" s="5" t="s">
        <v>173</v>
      </c>
      <c r="C153" s="6">
        <v>0.56163799999999997</v>
      </c>
      <c r="D153" s="7">
        <v>2106.1424999999999</v>
      </c>
      <c r="E153" s="8">
        <v>2527.3709999999996</v>
      </c>
      <c r="F153" s="8">
        <v>4212.2849999999999</v>
      </c>
      <c r="G153" s="8">
        <v>5054.7419999999993</v>
      </c>
    </row>
    <row r="154" spans="1:7" x14ac:dyDescent="0.2">
      <c r="A154" s="5" t="s">
        <v>163</v>
      </c>
      <c r="B154" s="5" t="s">
        <v>174</v>
      </c>
      <c r="C154" s="6">
        <v>0.77484600000000003</v>
      </c>
      <c r="D154" s="7">
        <v>2905.6725000000001</v>
      </c>
      <c r="E154" s="8">
        <v>3486.8069999999998</v>
      </c>
      <c r="F154" s="8">
        <v>5811.3450000000003</v>
      </c>
      <c r="G154" s="8">
        <v>6973.6139999999996</v>
      </c>
    </row>
    <row r="155" spans="1:7" x14ac:dyDescent="0.2">
      <c r="A155" s="5" t="s">
        <v>175</v>
      </c>
      <c r="B155" s="5" t="s">
        <v>176</v>
      </c>
      <c r="C155" s="6">
        <v>0.98814100000000005</v>
      </c>
      <c r="D155" s="7">
        <v>3705.5287500000004</v>
      </c>
      <c r="E155" s="8">
        <v>4446.6345000000001</v>
      </c>
      <c r="F155" s="8">
        <v>7411.0575000000008</v>
      </c>
      <c r="G155" s="8">
        <v>8893.2690000000002</v>
      </c>
    </row>
    <row r="156" spans="1:7" x14ac:dyDescent="0.2">
      <c r="A156" s="5" t="s">
        <v>175</v>
      </c>
      <c r="B156" s="5" t="s">
        <v>177</v>
      </c>
      <c r="C156" s="6">
        <v>0.82743500000000003</v>
      </c>
      <c r="D156" s="7">
        <v>3102.8812499999999</v>
      </c>
      <c r="E156" s="8">
        <v>3723.4575</v>
      </c>
      <c r="F156" s="8">
        <v>6205.7624999999998</v>
      </c>
      <c r="G156" s="8">
        <v>7446.915</v>
      </c>
    </row>
    <row r="157" spans="1:7" x14ac:dyDescent="0.2">
      <c r="A157" s="5" t="s">
        <v>175</v>
      </c>
      <c r="B157" s="5" t="s">
        <v>178</v>
      </c>
      <c r="C157" s="6">
        <v>0.83776899999999999</v>
      </c>
      <c r="D157" s="7">
        <v>3141.63375</v>
      </c>
      <c r="E157" s="8">
        <v>3769.9604999999992</v>
      </c>
      <c r="F157" s="8">
        <v>6283.2674999999999</v>
      </c>
      <c r="G157" s="8">
        <v>7539.9209999999985</v>
      </c>
    </row>
    <row r="158" spans="1:7" x14ac:dyDescent="0.2">
      <c r="A158" s="5" t="s">
        <v>175</v>
      </c>
      <c r="B158" s="5" t="s">
        <v>179</v>
      </c>
      <c r="C158" s="6">
        <v>0.75803900000000002</v>
      </c>
      <c r="D158" s="7">
        <v>2842.6462500000002</v>
      </c>
      <c r="E158" s="8">
        <v>3411.1754999999998</v>
      </c>
      <c r="F158" s="8">
        <v>5685.2925000000005</v>
      </c>
      <c r="G158" s="8">
        <v>6822.3509999999997</v>
      </c>
    </row>
    <row r="159" spans="1:7" x14ac:dyDescent="0.2">
      <c r="A159" s="5" t="s">
        <v>175</v>
      </c>
      <c r="B159" s="5" t="s">
        <v>180</v>
      </c>
      <c r="C159" s="6">
        <v>0.71376600000000001</v>
      </c>
      <c r="D159" s="7">
        <v>2676.6224999999999</v>
      </c>
      <c r="E159" s="8">
        <v>3211.9470000000001</v>
      </c>
      <c r="F159" s="8">
        <v>5353.2449999999999</v>
      </c>
      <c r="G159" s="8">
        <v>6423.8940000000002</v>
      </c>
    </row>
    <row r="160" spans="1:7" x14ac:dyDescent="0.2">
      <c r="A160" s="5" t="s">
        <v>175</v>
      </c>
      <c r="B160" s="5" t="s">
        <v>181</v>
      </c>
      <c r="C160" s="6">
        <v>0.72912699999999997</v>
      </c>
      <c r="D160" s="7">
        <v>2734.2262499999997</v>
      </c>
      <c r="E160" s="8">
        <v>3281.0715</v>
      </c>
      <c r="F160" s="8">
        <v>5468.4524999999994</v>
      </c>
      <c r="G160" s="8">
        <v>6562.143</v>
      </c>
    </row>
    <row r="161" spans="1:7" x14ac:dyDescent="0.2">
      <c r="A161" s="5" t="s">
        <v>175</v>
      </c>
      <c r="B161" s="5" t="s">
        <v>182</v>
      </c>
      <c r="C161" s="6">
        <v>1.0190650000000001</v>
      </c>
      <c r="D161" s="7">
        <v>3821.4937500000005</v>
      </c>
      <c r="E161" s="8">
        <v>4585.7925000000005</v>
      </c>
      <c r="F161" s="8">
        <v>7642.9875000000011</v>
      </c>
      <c r="G161" s="8">
        <v>9171.5850000000009</v>
      </c>
    </row>
    <row r="162" spans="1:7" x14ac:dyDescent="0.2">
      <c r="A162" s="5" t="s">
        <v>175</v>
      </c>
      <c r="B162" s="5" t="s">
        <v>183</v>
      </c>
      <c r="C162" s="6">
        <v>1.234531</v>
      </c>
      <c r="D162" s="7">
        <v>4629.49125</v>
      </c>
      <c r="E162" s="8">
        <v>5555.3895000000002</v>
      </c>
      <c r="F162" s="8">
        <v>9258.9825000000001</v>
      </c>
      <c r="G162" s="8">
        <v>11110.779</v>
      </c>
    </row>
    <row r="163" spans="1:7" x14ac:dyDescent="0.2">
      <c r="A163" s="5" t="s">
        <v>175</v>
      </c>
      <c r="B163" s="5" t="s">
        <v>184</v>
      </c>
      <c r="C163" s="6">
        <v>1.2822990000000001</v>
      </c>
      <c r="D163" s="7">
        <v>4808.6212500000001</v>
      </c>
      <c r="E163" s="8">
        <v>5770.3455000000004</v>
      </c>
      <c r="F163" s="8">
        <v>9617.2425000000003</v>
      </c>
      <c r="G163" s="8">
        <v>11540.691000000001</v>
      </c>
    </row>
    <row r="164" spans="1:7" x14ac:dyDescent="0.2">
      <c r="A164" s="5" t="s">
        <v>175</v>
      </c>
      <c r="B164" s="5" t="s">
        <v>185</v>
      </c>
      <c r="C164" s="6">
        <v>1.4589620000000001</v>
      </c>
      <c r="D164" s="7">
        <v>5471.1075000000001</v>
      </c>
      <c r="E164" s="8">
        <v>6565.3290000000006</v>
      </c>
      <c r="F164" s="8">
        <v>10942.215</v>
      </c>
      <c r="G164" s="8">
        <v>13130.658000000001</v>
      </c>
    </row>
    <row r="165" spans="1:7" x14ac:dyDescent="0.2">
      <c r="A165" s="5" t="s">
        <v>175</v>
      </c>
      <c r="B165" s="5" t="s">
        <v>186</v>
      </c>
      <c r="C165" s="6">
        <v>0.85603600000000002</v>
      </c>
      <c r="D165" s="7">
        <v>3210.1350000000002</v>
      </c>
      <c r="E165" s="8">
        <v>3852.1620000000003</v>
      </c>
      <c r="F165" s="8">
        <v>6420.27</v>
      </c>
      <c r="G165" s="8">
        <v>7704.3240000000005</v>
      </c>
    </row>
    <row r="166" spans="1:7" x14ac:dyDescent="0.2">
      <c r="A166" s="5" t="s">
        <v>175</v>
      </c>
      <c r="B166" s="5" t="s">
        <v>187</v>
      </c>
      <c r="C166" s="6">
        <v>0.84726900000000005</v>
      </c>
      <c r="D166" s="7">
        <v>3177.25875</v>
      </c>
      <c r="E166" s="8">
        <v>3812.7104999999997</v>
      </c>
      <c r="F166" s="8">
        <v>6354.5174999999999</v>
      </c>
      <c r="G166" s="8">
        <v>7625.4209999999994</v>
      </c>
    </row>
    <row r="167" spans="1:7" x14ac:dyDescent="0.2">
      <c r="A167" s="5" t="s">
        <v>175</v>
      </c>
      <c r="B167" s="5" t="s">
        <v>188</v>
      </c>
      <c r="C167" s="6">
        <v>0.94967900000000005</v>
      </c>
      <c r="D167" s="7">
        <v>3561.2962500000003</v>
      </c>
      <c r="E167" s="8">
        <v>4273.5554999999995</v>
      </c>
      <c r="F167" s="8">
        <v>7122.5925000000007</v>
      </c>
      <c r="G167" s="8">
        <v>8547.110999999999</v>
      </c>
    </row>
    <row r="168" spans="1:7" x14ac:dyDescent="0.2">
      <c r="A168" s="5" t="s">
        <v>175</v>
      </c>
      <c r="B168" s="5" t="s">
        <v>189</v>
      </c>
      <c r="C168" s="6">
        <v>0.88832299999999997</v>
      </c>
      <c r="D168" s="7">
        <v>3331.2112499999998</v>
      </c>
      <c r="E168" s="8">
        <v>3997.4534999999996</v>
      </c>
      <c r="F168" s="8">
        <v>6662.4224999999997</v>
      </c>
      <c r="G168" s="8">
        <v>7994.9069999999992</v>
      </c>
    </row>
    <row r="169" spans="1:7" x14ac:dyDescent="0.2">
      <c r="A169" s="5" t="s">
        <v>175</v>
      </c>
      <c r="B169" s="5" t="s">
        <v>190</v>
      </c>
      <c r="C169" s="6">
        <v>0.79065799999999997</v>
      </c>
      <c r="D169" s="7">
        <v>2964.9674999999997</v>
      </c>
      <c r="E169" s="8">
        <v>3557.9609999999998</v>
      </c>
      <c r="F169" s="8">
        <v>5929.9349999999995</v>
      </c>
      <c r="G169" s="8">
        <v>7115.9219999999996</v>
      </c>
    </row>
    <row r="170" spans="1:7" x14ac:dyDescent="0.2">
      <c r="A170" s="5" t="s">
        <v>175</v>
      </c>
      <c r="B170" s="5" t="s">
        <v>191</v>
      </c>
      <c r="C170" s="6">
        <v>0.88480199999999998</v>
      </c>
      <c r="D170" s="7">
        <v>3318.0074999999997</v>
      </c>
      <c r="E170" s="8">
        <v>3981.6089999999995</v>
      </c>
      <c r="F170" s="8">
        <v>6636.0149999999994</v>
      </c>
      <c r="G170" s="8">
        <v>7963.2179999999989</v>
      </c>
    </row>
    <row r="171" spans="1:7" x14ac:dyDescent="0.2">
      <c r="A171" s="5" t="s">
        <v>175</v>
      </c>
      <c r="B171" s="5" t="s">
        <v>192</v>
      </c>
      <c r="C171" s="6">
        <v>0.78863700000000003</v>
      </c>
      <c r="D171" s="7">
        <v>2957.3887500000001</v>
      </c>
      <c r="E171" s="8">
        <v>3548.8665000000001</v>
      </c>
      <c r="F171" s="8">
        <v>5914.7775000000001</v>
      </c>
      <c r="G171" s="8">
        <v>7097.7330000000002</v>
      </c>
    </row>
    <row r="172" spans="1:7" x14ac:dyDescent="0.2">
      <c r="A172" s="5" t="s">
        <v>175</v>
      </c>
      <c r="B172" s="5" t="s">
        <v>193</v>
      </c>
      <c r="C172" s="6">
        <v>0.95780600000000005</v>
      </c>
      <c r="D172" s="7">
        <v>3591.7725</v>
      </c>
      <c r="E172" s="8">
        <v>4310.1269999999995</v>
      </c>
      <c r="F172" s="8">
        <v>7183.5450000000001</v>
      </c>
      <c r="G172" s="8">
        <v>8620.253999999999</v>
      </c>
    </row>
    <row r="173" spans="1:7" x14ac:dyDescent="0.2">
      <c r="A173" s="5" t="s">
        <v>175</v>
      </c>
      <c r="B173" s="5" t="s">
        <v>194</v>
      </c>
      <c r="C173" s="6">
        <v>0.99321099999999996</v>
      </c>
      <c r="D173" s="7">
        <v>3724.5412499999998</v>
      </c>
      <c r="E173" s="8">
        <v>4469.4494999999997</v>
      </c>
      <c r="F173" s="8">
        <v>7449.0824999999995</v>
      </c>
      <c r="G173" s="8">
        <v>8938.8989999999994</v>
      </c>
    </row>
    <row r="174" spans="1:7" x14ac:dyDescent="0.2">
      <c r="A174" s="5" t="s">
        <v>175</v>
      </c>
      <c r="B174" s="5" t="s">
        <v>195</v>
      </c>
      <c r="C174" s="6">
        <v>0.92791599999999996</v>
      </c>
      <c r="D174" s="7">
        <v>3479.6849999999999</v>
      </c>
      <c r="E174" s="8">
        <v>4175.6219999999994</v>
      </c>
      <c r="F174" s="8">
        <v>6959.37</v>
      </c>
      <c r="G174" s="8">
        <v>8351.2439999999988</v>
      </c>
    </row>
    <row r="175" spans="1:7" x14ac:dyDescent="0.2">
      <c r="A175" s="5" t="s">
        <v>175</v>
      </c>
      <c r="B175" s="5" t="s">
        <v>196</v>
      </c>
      <c r="C175" s="6">
        <v>0.88494399999999995</v>
      </c>
      <c r="D175" s="7">
        <v>3318.54</v>
      </c>
      <c r="E175" s="8">
        <v>3982.2479999999996</v>
      </c>
      <c r="F175" s="8">
        <v>6637.08</v>
      </c>
      <c r="G175" s="8">
        <v>7964.4959999999992</v>
      </c>
    </row>
    <row r="176" spans="1:7" x14ac:dyDescent="0.2">
      <c r="A176" s="5" t="s">
        <v>175</v>
      </c>
      <c r="B176" s="5" t="s">
        <v>197</v>
      </c>
      <c r="C176" s="6">
        <v>0.87827100000000002</v>
      </c>
      <c r="D176" s="7">
        <v>3293.5162500000001</v>
      </c>
      <c r="E176" s="8">
        <v>3952.2194999999997</v>
      </c>
      <c r="F176" s="8">
        <v>6587.0325000000003</v>
      </c>
      <c r="G176" s="8">
        <v>7904.4389999999994</v>
      </c>
    </row>
    <row r="177" spans="1:7" x14ac:dyDescent="0.2">
      <c r="A177" s="5" t="s">
        <v>175</v>
      </c>
      <c r="B177" s="5" t="s">
        <v>198</v>
      </c>
      <c r="C177" s="6">
        <v>1.067496</v>
      </c>
      <c r="D177" s="7">
        <v>4003.11</v>
      </c>
      <c r="E177" s="8">
        <v>4803.732</v>
      </c>
      <c r="F177" s="8">
        <v>8006.22</v>
      </c>
      <c r="G177" s="8">
        <v>9607.4639999999999</v>
      </c>
    </row>
    <row r="178" spans="1:7" x14ac:dyDescent="0.2">
      <c r="A178" s="5" t="s">
        <v>175</v>
      </c>
      <c r="B178" s="5" t="s">
        <v>199</v>
      </c>
      <c r="C178" s="6">
        <v>1.034632</v>
      </c>
      <c r="D178" s="7">
        <v>3879.87</v>
      </c>
      <c r="E178" s="8">
        <v>4655.8440000000001</v>
      </c>
      <c r="F178" s="8">
        <v>7759.74</v>
      </c>
      <c r="G178" s="8">
        <v>9311.6880000000001</v>
      </c>
    </row>
    <row r="179" spans="1:7" x14ac:dyDescent="0.2">
      <c r="A179" s="5" t="s">
        <v>175</v>
      </c>
      <c r="B179" s="5" t="s">
        <v>200</v>
      </c>
      <c r="C179" s="6">
        <v>1.1279399999999999</v>
      </c>
      <c r="D179" s="7">
        <v>4229.7749999999996</v>
      </c>
      <c r="E179" s="8">
        <v>5075.7299999999996</v>
      </c>
      <c r="F179" s="8">
        <v>8459.5499999999993</v>
      </c>
      <c r="G179" s="8">
        <v>10151.459999999999</v>
      </c>
    </row>
    <row r="180" spans="1:7" x14ac:dyDescent="0.2">
      <c r="A180" s="5" t="s">
        <v>175</v>
      </c>
      <c r="B180" s="5" t="s">
        <v>201</v>
      </c>
      <c r="C180" s="6">
        <v>1.088328</v>
      </c>
      <c r="D180" s="7">
        <v>4081.23</v>
      </c>
      <c r="E180" s="8">
        <v>4897.4759999999997</v>
      </c>
      <c r="F180" s="8">
        <v>8162.46</v>
      </c>
      <c r="G180" s="8">
        <v>9794.9519999999993</v>
      </c>
    </row>
    <row r="181" spans="1:7" x14ac:dyDescent="0.2">
      <c r="A181" s="5" t="s">
        <v>175</v>
      </c>
      <c r="B181" s="5" t="s">
        <v>202</v>
      </c>
      <c r="C181" s="6">
        <v>0.98063299999999998</v>
      </c>
      <c r="D181" s="7">
        <v>3677.3737499999997</v>
      </c>
      <c r="E181" s="8">
        <v>4412.8485000000001</v>
      </c>
      <c r="F181" s="8">
        <v>7354.7474999999995</v>
      </c>
      <c r="G181" s="8">
        <v>8825.6970000000001</v>
      </c>
    </row>
    <row r="182" spans="1:7" x14ac:dyDescent="0.2">
      <c r="A182" s="5" t="s">
        <v>175</v>
      </c>
      <c r="B182" s="5" t="s">
        <v>203</v>
      </c>
      <c r="C182" s="6">
        <v>1.091256</v>
      </c>
      <c r="D182" s="7">
        <v>4092.21</v>
      </c>
      <c r="E182" s="8">
        <v>4910.6519999999991</v>
      </c>
      <c r="F182" s="8">
        <v>8184.42</v>
      </c>
      <c r="G182" s="8">
        <v>9821.3039999999983</v>
      </c>
    </row>
    <row r="183" spans="1:7" x14ac:dyDescent="0.2">
      <c r="A183" s="5" t="s">
        <v>175</v>
      </c>
      <c r="B183" s="5" t="s">
        <v>204</v>
      </c>
      <c r="C183" s="6">
        <v>1.240391</v>
      </c>
      <c r="D183" s="7">
        <v>4651.4662500000004</v>
      </c>
      <c r="E183" s="8">
        <v>5581.7595000000001</v>
      </c>
      <c r="F183" s="8">
        <v>9302.9325000000008</v>
      </c>
      <c r="G183" s="8">
        <v>11163.519</v>
      </c>
    </row>
    <row r="184" spans="1:7" x14ac:dyDescent="0.2">
      <c r="A184" s="5" t="s">
        <v>175</v>
      </c>
      <c r="B184" s="5" t="s">
        <v>205</v>
      </c>
      <c r="C184" s="6">
        <v>0.75857399999999997</v>
      </c>
      <c r="D184" s="7">
        <v>2844.6524999999997</v>
      </c>
      <c r="E184" s="8">
        <v>3413.5829999999996</v>
      </c>
      <c r="F184" s="8">
        <v>5689.3049999999994</v>
      </c>
      <c r="G184" s="8">
        <v>6827.1659999999993</v>
      </c>
    </row>
    <row r="185" spans="1:7" x14ac:dyDescent="0.2">
      <c r="A185" s="5" t="s">
        <v>175</v>
      </c>
      <c r="B185" s="5" t="s">
        <v>206</v>
      </c>
      <c r="C185" s="6">
        <v>0.76612899999999995</v>
      </c>
      <c r="D185" s="7">
        <v>2872.9837499999999</v>
      </c>
      <c r="E185" s="8">
        <v>3447.5804999999996</v>
      </c>
      <c r="F185" s="8">
        <v>5745.9674999999997</v>
      </c>
      <c r="G185" s="8">
        <v>6895.1609999999991</v>
      </c>
    </row>
    <row r="186" spans="1:7" x14ac:dyDescent="0.2">
      <c r="A186" s="5" t="s">
        <v>175</v>
      </c>
      <c r="B186" s="5" t="s">
        <v>207</v>
      </c>
      <c r="C186" s="6">
        <v>0.84972000000000003</v>
      </c>
      <c r="D186" s="7">
        <v>3186.4500000000003</v>
      </c>
      <c r="E186" s="8">
        <v>3823.74</v>
      </c>
      <c r="F186" s="8">
        <v>6372.9000000000005</v>
      </c>
      <c r="G186" s="8">
        <v>7647.48</v>
      </c>
    </row>
    <row r="187" spans="1:7" x14ac:dyDescent="0.2">
      <c r="A187" s="5" t="s">
        <v>175</v>
      </c>
      <c r="B187" s="5" t="s">
        <v>208</v>
      </c>
      <c r="C187" s="6">
        <v>0.85730499999999998</v>
      </c>
      <c r="D187" s="7">
        <v>3214.8937499999997</v>
      </c>
      <c r="E187" s="8">
        <v>3857.8724999999995</v>
      </c>
      <c r="F187" s="8">
        <v>6429.7874999999995</v>
      </c>
      <c r="G187" s="8">
        <v>7715.744999999999</v>
      </c>
    </row>
    <row r="188" spans="1:7" x14ac:dyDescent="0.2">
      <c r="A188" s="5" t="s">
        <v>175</v>
      </c>
      <c r="B188" s="5" t="s">
        <v>209</v>
      </c>
      <c r="C188" s="6">
        <v>1.159484</v>
      </c>
      <c r="D188" s="7">
        <v>4348.0649999999996</v>
      </c>
      <c r="E188" s="8">
        <v>5217.6779999999999</v>
      </c>
      <c r="F188" s="8">
        <v>8696.1299999999992</v>
      </c>
      <c r="G188" s="8">
        <v>10435.356</v>
      </c>
    </row>
    <row r="189" spans="1:7" x14ac:dyDescent="0.2">
      <c r="A189" s="5" t="s">
        <v>175</v>
      </c>
      <c r="B189" s="5" t="s">
        <v>210</v>
      </c>
      <c r="C189" s="6">
        <v>1.2877080000000001</v>
      </c>
      <c r="D189" s="7">
        <v>4828.9050000000007</v>
      </c>
      <c r="E189" s="8">
        <v>5794.6859999999997</v>
      </c>
      <c r="F189" s="8">
        <v>9657.8100000000013</v>
      </c>
      <c r="G189" s="8">
        <v>11589.371999999999</v>
      </c>
    </row>
    <row r="190" spans="1:7" x14ac:dyDescent="0.2">
      <c r="A190" s="5" t="s">
        <v>175</v>
      </c>
      <c r="B190" s="5" t="s">
        <v>211</v>
      </c>
      <c r="C190" s="6">
        <v>1.3868180000000001</v>
      </c>
      <c r="D190" s="7">
        <v>5200.5675000000001</v>
      </c>
      <c r="E190" s="8">
        <v>6240.6810000000005</v>
      </c>
      <c r="F190" s="8">
        <v>10401.135</v>
      </c>
      <c r="G190" s="8">
        <v>12481.362000000001</v>
      </c>
    </row>
    <row r="191" spans="1:7" x14ac:dyDescent="0.2">
      <c r="A191" s="5" t="s">
        <v>175</v>
      </c>
      <c r="B191" s="5" t="s">
        <v>212</v>
      </c>
      <c r="C191" s="6">
        <v>1.782165</v>
      </c>
      <c r="D191" s="7">
        <v>6683.1187499999996</v>
      </c>
      <c r="E191" s="8">
        <v>8019.7425000000003</v>
      </c>
      <c r="F191" s="8">
        <v>13366.237499999999</v>
      </c>
      <c r="G191" s="8">
        <v>16039.485000000001</v>
      </c>
    </row>
    <row r="192" spans="1:7" x14ac:dyDescent="0.2">
      <c r="A192" s="5" t="s">
        <v>175</v>
      </c>
      <c r="B192" s="5" t="s">
        <v>213</v>
      </c>
      <c r="C192" s="6">
        <v>1.9458519999999999</v>
      </c>
      <c r="D192" s="7">
        <v>7296.9449999999997</v>
      </c>
      <c r="E192" s="8">
        <v>8756.3339999999989</v>
      </c>
      <c r="F192" s="8">
        <v>14593.89</v>
      </c>
      <c r="G192" s="8">
        <v>17512.667999999998</v>
      </c>
    </row>
    <row r="193" spans="1:7" x14ac:dyDescent="0.2">
      <c r="A193" s="5" t="s">
        <v>175</v>
      </c>
      <c r="B193" s="5" t="s">
        <v>214</v>
      </c>
      <c r="C193" s="6">
        <v>1.5295479999999999</v>
      </c>
      <c r="D193" s="7">
        <v>5735.8049999999994</v>
      </c>
      <c r="E193" s="8">
        <v>6882.9659999999994</v>
      </c>
      <c r="F193" s="8">
        <v>11471.609999999999</v>
      </c>
      <c r="G193" s="8">
        <v>13765.931999999999</v>
      </c>
    </row>
    <row r="194" spans="1:7" x14ac:dyDescent="0.2">
      <c r="A194" s="5" t="s">
        <v>175</v>
      </c>
      <c r="B194" s="5" t="s">
        <v>215</v>
      </c>
      <c r="C194" s="6">
        <v>1.3909800000000001</v>
      </c>
      <c r="D194" s="7">
        <v>5216.1750000000002</v>
      </c>
      <c r="E194" s="8">
        <v>6259.41</v>
      </c>
      <c r="F194" s="8">
        <v>10432.35</v>
      </c>
      <c r="G194" s="8">
        <v>12518.82</v>
      </c>
    </row>
    <row r="195" spans="1:7" x14ac:dyDescent="0.2">
      <c r="A195" s="5" t="s">
        <v>175</v>
      </c>
      <c r="B195" s="5" t="s">
        <v>216</v>
      </c>
      <c r="C195" s="6">
        <v>1.9782960000000001</v>
      </c>
      <c r="D195" s="7">
        <v>7418.6100000000006</v>
      </c>
      <c r="E195" s="8">
        <v>8902.3320000000003</v>
      </c>
      <c r="F195" s="8">
        <v>14837.220000000001</v>
      </c>
      <c r="G195" s="8">
        <v>17804.664000000001</v>
      </c>
    </row>
    <row r="196" spans="1:7" x14ac:dyDescent="0.2">
      <c r="A196" s="5" t="s">
        <v>175</v>
      </c>
      <c r="B196" s="5" t="s">
        <v>217</v>
      </c>
      <c r="C196" s="6">
        <v>1.944483</v>
      </c>
      <c r="D196" s="7">
        <v>7291.8112499999997</v>
      </c>
      <c r="E196" s="8">
        <v>8750.173499999999</v>
      </c>
      <c r="F196" s="8">
        <v>14583.622499999999</v>
      </c>
      <c r="G196" s="8">
        <v>17500.346999999998</v>
      </c>
    </row>
    <row r="197" spans="1:7" x14ac:dyDescent="0.2">
      <c r="A197" s="5" t="s">
        <v>175</v>
      </c>
      <c r="B197" s="5" t="s">
        <v>218</v>
      </c>
      <c r="C197" s="6">
        <v>1.3875999999999999</v>
      </c>
      <c r="D197" s="7">
        <v>5203.5</v>
      </c>
      <c r="E197" s="8">
        <v>6244.2</v>
      </c>
      <c r="F197" s="8">
        <v>10407</v>
      </c>
      <c r="G197" s="8">
        <v>12488.4</v>
      </c>
    </row>
    <row r="198" spans="1:7" x14ac:dyDescent="0.2">
      <c r="A198" s="5" t="s">
        <v>175</v>
      </c>
      <c r="B198" s="5" t="s">
        <v>219</v>
      </c>
      <c r="C198" s="6">
        <v>1.5458000000000001</v>
      </c>
      <c r="D198" s="7">
        <v>5796.75</v>
      </c>
      <c r="E198" s="8">
        <v>6956.0999999999995</v>
      </c>
      <c r="F198" s="8">
        <v>11593.5</v>
      </c>
      <c r="G198" s="8">
        <v>13912.199999999999</v>
      </c>
    </row>
    <row r="199" spans="1:7" x14ac:dyDescent="0.2">
      <c r="A199" s="5" t="s">
        <v>175</v>
      </c>
      <c r="B199" s="5" t="s">
        <v>220</v>
      </c>
      <c r="C199" s="6">
        <v>1.1439189999999999</v>
      </c>
      <c r="D199" s="7">
        <v>4289.69625</v>
      </c>
      <c r="E199" s="8">
        <v>5147.6354999999994</v>
      </c>
      <c r="F199" s="8">
        <v>8579.3924999999999</v>
      </c>
      <c r="G199" s="8">
        <v>10295.270999999999</v>
      </c>
    </row>
    <row r="200" spans="1:7" x14ac:dyDescent="0.2">
      <c r="A200" s="5" t="s">
        <v>175</v>
      </c>
      <c r="B200" s="5" t="s">
        <v>221</v>
      </c>
      <c r="C200" s="6">
        <v>1.2606820000000001</v>
      </c>
      <c r="D200" s="7">
        <v>4727.5574999999999</v>
      </c>
      <c r="E200" s="8">
        <v>5673.0690000000004</v>
      </c>
      <c r="F200" s="8">
        <v>9455.1149999999998</v>
      </c>
      <c r="G200" s="8">
        <v>11346.138000000001</v>
      </c>
    </row>
    <row r="201" spans="1:7" x14ac:dyDescent="0.2">
      <c r="A201" s="5" t="s">
        <v>175</v>
      </c>
      <c r="B201" s="5" t="s">
        <v>222</v>
      </c>
      <c r="C201" s="6">
        <v>1.309015</v>
      </c>
      <c r="D201" s="7">
        <v>4908.8062500000005</v>
      </c>
      <c r="E201" s="8">
        <v>5890.5675000000001</v>
      </c>
      <c r="F201" s="8">
        <v>9817.6125000000011</v>
      </c>
      <c r="G201" s="8">
        <v>11781.135</v>
      </c>
    </row>
    <row r="202" spans="1:7" x14ac:dyDescent="0.2">
      <c r="A202" s="5" t="s">
        <v>175</v>
      </c>
      <c r="B202" s="5" t="s">
        <v>223</v>
      </c>
      <c r="C202" s="6">
        <v>1.4748000000000001</v>
      </c>
      <c r="D202" s="7">
        <v>5530.5</v>
      </c>
      <c r="E202" s="8">
        <v>6636.6</v>
      </c>
      <c r="F202" s="8">
        <v>11061</v>
      </c>
      <c r="G202" s="8">
        <v>13273.2</v>
      </c>
    </row>
    <row r="203" spans="1:7" x14ac:dyDescent="0.2">
      <c r="A203" s="5" t="s">
        <v>175</v>
      </c>
      <c r="B203" s="5" t="s">
        <v>224</v>
      </c>
      <c r="C203" s="6">
        <v>1.3520019999999999</v>
      </c>
      <c r="D203" s="7">
        <v>5070.0074999999997</v>
      </c>
      <c r="E203" s="8">
        <v>6084.009</v>
      </c>
      <c r="F203" s="8">
        <v>10140.014999999999</v>
      </c>
      <c r="G203" s="8">
        <v>12168.018</v>
      </c>
    </row>
    <row r="204" spans="1:7" x14ac:dyDescent="0.2">
      <c r="A204" s="5" t="s">
        <v>175</v>
      </c>
      <c r="B204" s="5" t="s">
        <v>225</v>
      </c>
      <c r="C204" s="6">
        <v>1.3803270000000001</v>
      </c>
      <c r="D204" s="7">
        <v>5176.2262500000006</v>
      </c>
      <c r="E204" s="8">
        <v>6211.4715000000006</v>
      </c>
      <c r="F204" s="8">
        <v>10352.452500000001</v>
      </c>
      <c r="G204" s="8">
        <v>12422.943000000001</v>
      </c>
    </row>
    <row r="205" spans="1:7" x14ac:dyDescent="0.2">
      <c r="A205" s="5" t="s">
        <v>175</v>
      </c>
      <c r="B205" s="5" t="s">
        <v>226</v>
      </c>
      <c r="C205" s="6">
        <v>1.5755189999999999</v>
      </c>
      <c r="D205" s="7">
        <v>5908.19625</v>
      </c>
      <c r="E205" s="8">
        <v>7089.8354999999992</v>
      </c>
      <c r="F205" s="8">
        <v>11816.3925</v>
      </c>
      <c r="G205" s="8">
        <v>14179.670999999998</v>
      </c>
    </row>
    <row r="206" spans="1:7" x14ac:dyDescent="0.2">
      <c r="A206" s="5" t="s">
        <v>175</v>
      </c>
      <c r="B206" s="5" t="s">
        <v>227</v>
      </c>
      <c r="C206" s="6">
        <v>1.602635</v>
      </c>
      <c r="D206" s="7">
        <v>6009.8812500000004</v>
      </c>
      <c r="E206" s="8">
        <v>7211.8575000000001</v>
      </c>
      <c r="F206" s="8">
        <v>12019.762500000001</v>
      </c>
      <c r="G206" s="8">
        <v>14423.715</v>
      </c>
    </row>
    <row r="207" spans="1:7" x14ac:dyDescent="0.2">
      <c r="A207" s="5" t="s">
        <v>228</v>
      </c>
      <c r="B207" s="5" t="s">
        <v>229</v>
      </c>
      <c r="C207" s="6">
        <v>0.69133800000000001</v>
      </c>
      <c r="D207" s="7">
        <v>2592.5174999999999</v>
      </c>
      <c r="E207" s="8">
        <v>3111.0209999999997</v>
      </c>
      <c r="F207" s="8">
        <v>5185.0349999999999</v>
      </c>
      <c r="G207" s="8">
        <v>6222.0419999999995</v>
      </c>
    </row>
    <row r="208" spans="1:7" x14ac:dyDescent="0.2">
      <c r="A208" s="5" t="s">
        <v>230</v>
      </c>
      <c r="B208" s="5" t="s">
        <v>231</v>
      </c>
      <c r="C208" s="6">
        <v>0.51778999999999997</v>
      </c>
      <c r="D208" s="7">
        <v>1941.7124999999999</v>
      </c>
      <c r="E208" s="8">
        <v>2330.0549999999998</v>
      </c>
      <c r="F208" s="8">
        <v>3883.4249999999997</v>
      </c>
      <c r="G208" s="8">
        <v>4660.1099999999997</v>
      </c>
    </row>
    <row r="209" spans="1:7" x14ac:dyDescent="0.2">
      <c r="A209" s="5" t="s">
        <v>230</v>
      </c>
      <c r="B209" s="5" t="s">
        <v>232</v>
      </c>
      <c r="C209" s="6">
        <v>0.54880399999999996</v>
      </c>
      <c r="D209" s="7">
        <v>2058.0149999999999</v>
      </c>
      <c r="E209" s="8">
        <v>2469.6179999999999</v>
      </c>
      <c r="F209" s="8">
        <v>4116.03</v>
      </c>
      <c r="G209" s="8">
        <v>4939.2359999999999</v>
      </c>
    </row>
    <row r="210" spans="1:7" x14ac:dyDescent="0.2">
      <c r="A210" s="5" t="s">
        <v>230</v>
      </c>
      <c r="B210" s="5" t="s">
        <v>233</v>
      </c>
      <c r="C210" s="6">
        <v>0.58318400000000004</v>
      </c>
      <c r="D210" s="7">
        <v>2186.94</v>
      </c>
      <c r="E210" s="8">
        <v>2624.328</v>
      </c>
      <c r="F210" s="8">
        <v>4373.88</v>
      </c>
      <c r="G210" s="8">
        <v>5248.6559999999999</v>
      </c>
    </row>
    <row r="211" spans="1:7" x14ac:dyDescent="0.2">
      <c r="A211" s="5" t="s">
        <v>234</v>
      </c>
      <c r="B211" s="5" t="s">
        <v>235</v>
      </c>
      <c r="C211" s="6">
        <v>0.544354</v>
      </c>
      <c r="D211" s="7">
        <v>2041.3275000000001</v>
      </c>
      <c r="E211" s="8">
        <v>2449.5929999999998</v>
      </c>
      <c r="F211" s="8">
        <v>4082.6550000000002</v>
      </c>
      <c r="G211" s="8">
        <v>4899.1859999999997</v>
      </c>
    </row>
    <row r="212" spans="1:7" x14ac:dyDescent="0.2">
      <c r="A212" s="5" t="s">
        <v>234</v>
      </c>
      <c r="B212" s="5" t="s">
        <v>236</v>
      </c>
      <c r="C212" s="6">
        <v>0.50995199999999996</v>
      </c>
      <c r="D212" s="7">
        <v>1912.32</v>
      </c>
      <c r="E212" s="8">
        <v>2294.7839999999997</v>
      </c>
      <c r="F212" s="8">
        <v>3824.64</v>
      </c>
      <c r="G212" s="8">
        <v>4589.5679999999993</v>
      </c>
    </row>
    <row r="213" spans="1:7" x14ac:dyDescent="0.2">
      <c r="A213" s="5" t="s">
        <v>234</v>
      </c>
      <c r="B213" s="5" t="s">
        <v>237</v>
      </c>
      <c r="C213" s="6">
        <v>0.50609800000000005</v>
      </c>
      <c r="D213" s="7">
        <v>1897.8675000000003</v>
      </c>
      <c r="E213" s="8">
        <v>2277.4410000000003</v>
      </c>
      <c r="F213" s="8">
        <v>3795.7350000000006</v>
      </c>
      <c r="G213" s="8">
        <v>4554.8820000000005</v>
      </c>
    </row>
    <row r="214" spans="1:7" x14ac:dyDescent="0.2">
      <c r="A214" s="5" t="s">
        <v>234</v>
      </c>
      <c r="B214" s="5" t="s">
        <v>238</v>
      </c>
      <c r="C214" s="6">
        <v>0.429257</v>
      </c>
      <c r="D214" s="7">
        <v>1609.7137499999999</v>
      </c>
      <c r="E214" s="8">
        <v>1931.6565000000001</v>
      </c>
      <c r="F214" s="8">
        <v>3219.4274999999998</v>
      </c>
      <c r="G214" s="8">
        <v>3863.3130000000001</v>
      </c>
    </row>
    <row r="215" spans="1:7" x14ac:dyDescent="0.2">
      <c r="A215" s="5" t="s">
        <v>239</v>
      </c>
      <c r="B215" s="5" t="s">
        <v>240</v>
      </c>
      <c r="C215" s="6">
        <v>0.53745299999999996</v>
      </c>
      <c r="D215" s="7">
        <v>2015.4487499999998</v>
      </c>
      <c r="E215" s="8">
        <v>2418.5384999999997</v>
      </c>
      <c r="F215" s="8">
        <v>4030.8974999999996</v>
      </c>
      <c r="G215" s="8">
        <v>4837.0769999999993</v>
      </c>
    </row>
    <row r="216" spans="1:7" x14ac:dyDescent="0.2">
      <c r="A216" s="5" t="s">
        <v>239</v>
      </c>
      <c r="B216" s="5" t="s">
        <v>241</v>
      </c>
      <c r="C216" s="6">
        <v>0.58650800000000003</v>
      </c>
      <c r="D216" s="7">
        <v>2199.4050000000002</v>
      </c>
      <c r="E216" s="8">
        <v>2639.2860000000001</v>
      </c>
      <c r="F216" s="8">
        <v>4398.8100000000004</v>
      </c>
      <c r="G216" s="8">
        <v>5278.5720000000001</v>
      </c>
    </row>
    <row r="217" spans="1:7" x14ac:dyDescent="0.2">
      <c r="A217" s="5" t="s">
        <v>239</v>
      </c>
      <c r="B217" s="5" t="s">
        <v>242</v>
      </c>
      <c r="C217" s="6">
        <v>0.55489999999999995</v>
      </c>
      <c r="D217" s="7">
        <v>2080.875</v>
      </c>
      <c r="E217" s="8">
        <v>2497.0499999999997</v>
      </c>
      <c r="F217" s="8">
        <v>4161.75</v>
      </c>
      <c r="G217" s="8">
        <v>4994.0999999999995</v>
      </c>
    </row>
    <row r="218" spans="1:7" x14ac:dyDescent="0.2">
      <c r="A218" s="5" t="s">
        <v>239</v>
      </c>
      <c r="B218" s="5" t="s">
        <v>243</v>
      </c>
      <c r="C218" s="6">
        <v>0.59339600000000003</v>
      </c>
      <c r="D218" s="7">
        <v>2225.2350000000001</v>
      </c>
      <c r="E218" s="8">
        <v>2670.2820000000002</v>
      </c>
      <c r="F218" s="8">
        <v>4450.47</v>
      </c>
      <c r="G218" s="8">
        <v>5340.5640000000003</v>
      </c>
    </row>
    <row r="219" spans="1:7" x14ac:dyDescent="0.2">
      <c r="A219" s="5" t="s">
        <v>244</v>
      </c>
      <c r="B219" s="5" t="s">
        <v>245</v>
      </c>
      <c r="C219" s="6">
        <v>0.54579999999999995</v>
      </c>
      <c r="D219" s="7">
        <v>2046.7499999999998</v>
      </c>
      <c r="E219" s="8">
        <v>2456.0999999999995</v>
      </c>
      <c r="F219" s="8">
        <v>4093.4999999999995</v>
      </c>
      <c r="G219" s="8">
        <v>4912.1999999999989</v>
      </c>
    </row>
    <row r="220" spans="1:7" x14ac:dyDescent="0.2">
      <c r="A220" s="5" t="s">
        <v>244</v>
      </c>
      <c r="B220" s="5" t="s">
        <v>246</v>
      </c>
      <c r="C220" s="6">
        <v>0.60273699999999997</v>
      </c>
      <c r="D220" s="7">
        <v>2260.2637500000001</v>
      </c>
      <c r="E220" s="8">
        <v>2712.3164999999999</v>
      </c>
      <c r="F220" s="8">
        <v>4520.5275000000001</v>
      </c>
      <c r="G220" s="8">
        <v>5424.6329999999998</v>
      </c>
    </row>
    <row r="221" spans="1:7" x14ac:dyDescent="0.2">
      <c r="A221" s="5" t="s">
        <v>244</v>
      </c>
      <c r="B221" s="5" t="s">
        <v>247</v>
      </c>
      <c r="C221" s="6">
        <v>0.55730000000000002</v>
      </c>
      <c r="D221" s="7">
        <v>2089.875</v>
      </c>
      <c r="E221" s="8">
        <v>2507.85</v>
      </c>
      <c r="F221" s="8">
        <v>4179.75</v>
      </c>
      <c r="G221" s="8">
        <v>5015.7</v>
      </c>
    </row>
    <row r="222" spans="1:7" x14ac:dyDescent="0.2">
      <c r="A222" s="5" t="s">
        <v>248</v>
      </c>
      <c r="B222" s="5" t="s">
        <v>249</v>
      </c>
      <c r="C222" s="6">
        <v>0.61796799999999996</v>
      </c>
      <c r="D222" s="7">
        <v>2317.3799999999997</v>
      </c>
      <c r="E222" s="8">
        <v>2780.8559999999998</v>
      </c>
      <c r="F222" s="8">
        <v>4634.7599999999993</v>
      </c>
      <c r="G222" s="8">
        <v>5561.7119999999995</v>
      </c>
    </row>
    <row r="223" spans="1:7" x14ac:dyDescent="0.2">
      <c r="A223" s="5" t="s">
        <v>248</v>
      </c>
      <c r="B223" s="5" t="s">
        <v>250</v>
      </c>
      <c r="C223" s="6">
        <v>0.64940299999999995</v>
      </c>
      <c r="D223" s="7">
        <v>2435.26125</v>
      </c>
      <c r="E223" s="8">
        <v>2922.3134999999997</v>
      </c>
      <c r="F223" s="8">
        <v>4870.5225</v>
      </c>
      <c r="G223" s="8">
        <v>5844.6269999999995</v>
      </c>
    </row>
    <row r="224" spans="1:7" x14ac:dyDescent="0.2">
      <c r="A224" s="5" t="s">
        <v>251</v>
      </c>
      <c r="B224" s="5" t="s">
        <v>252</v>
      </c>
      <c r="C224" s="6">
        <v>0.439882</v>
      </c>
      <c r="D224" s="7">
        <v>1649.5574999999999</v>
      </c>
      <c r="E224" s="8">
        <v>1979.4689999999998</v>
      </c>
      <c r="F224" s="8">
        <v>3299.1149999999998</v>
      </c>
      <c r="G224" s="8">
        <v>3958.9379999999996</v>
      </c>
    </row>
    <row r="225" spans="1:9" x14ac:dyDescent="0.2">
      <c r="A225" s="5" t="s">
        <v>251</v>
      </c>
      <c r="B225" s="5" t="s">
        <v>253</v>
      </c>
      <c r="C225" s="6">
        <v>0.408889</v>
      </c>
      <c r="D225" s="7">
        <v>1533.33375</v>
      </c>
      <c r="E225" s="8">
        <v>1840.0004999999999</v>
      </c>
      <c r="F225" s="8">
        <v>3066.6675</v>
      </c>
      <c r="G225" s="8">
        <v>3680.0009999999997</v>
      </c>
    </row>
    <row r="226" spans="1:9" x14ac:dyDescent="0.2">
      <c r="A226" s="5" t="s">
        <v>251</v>
      </c>
      <c r="B226" s="5" t="s">
        <v>254</v>
      </c>
      <c r="C226" s="6">
        <v>0.37645899999999999</v>
      </c>
      <c r="D226" s="7">
        <v>1411.7212500000001</v>
      </c>
      <c r="E226" s="8">
        <v>1694.0654999999999</v>
      </c>
      <c r="F226" s="8">
        <v>2823.4425000000001</v>
      </c>
      <c r="G226" s="8">
        <v>3388.1309999999999</v>
      </c>
    </row>
    <row r="227" spans="1:9" x14ac:dyDescent="0.2">
      <c r="A227" s="5" t="s">
        <v>251</v>
      </c>
      <c r="B227" s="5" t="s">
        <v>255</v>
      </c>
      <c r="C227" s="6">
        <v>0.40598099999999998</v>
      </c>
      <c r="D227" s="7">
        <v>1522.42875</v>
      </c>
      <c r="E227" s="8">
        <v>1826.9144999999999</v>
      </c>
      <c r="F227" s="8">
        <v>3044.8575000000001</v>
      </c>
      <c r="G227" s="8">
        <v>3653.8289999999997</v>
      </c>
    </row>
    <row r="228" spans="1:9" x14ac:dyDescent="0.2">
      <c r="A228" s="5" t="s">
        <v>251</v>
      </c>
      <c r="B228" s="5" t="s">
        <v>256</v>
      </c>
      <c r="C228" s="6">
        <v>0.39996599999999999</v>
      </c>
      <c r="D228" s="7">
        <v>1499.8724999999999</v>
      </c>
      <c r="E228" s="8">
        <v>1799.847</v>
      </c>
      <c r="F228" s="8">
        <v>2999.7449999999999</v>
      </c>
      <c r="G228" s="8">
        <v>3599.694</v>
      </c>
    </row>
    <row r="229" spans="1:9" x14ac:dyDescent="0.2">
      <c r="A229" s="5" t="s">
        <v>251</v>
      </c>
      <c r="B229" s="5" t="s">
        <v>257</v>
      </c>
      <c r="C229" s="6">
        <v>0.47084399999999998</v>
      </c>
      <c r="D229" s="7">
        <v>1765.665</v>
      </c>
      <c r="E229" s="8">
        <v>2118.7979999999998</v>
      </c>
      <c r="F229" s="8">
        <v>3531.33</v>
      </c>
      <c r="G229" s="8">
        <v>4237.5959999999995</v>
      </c>
      <c r="I229" s="10"/>
    </row>
    <row r="230" spans="1:9" x14ac:dyDescent="0.2">
      <c r="A230" s="5" t="s">
        <v>251</v>
      </c>
      <c r="B230" s="5" t="s">
        <v>258</v>
      </c>
      <c r="C230" s="6">
        <v>0.50273400000000001</v>
      </c>
      <c r="D230" s="7">
        <v>1885.2525000000001</v>
      </c>
      <c r="E230" s="8">
        <v>2262.3029999999999</v>
      </c>
      <c r="F230" s="8">
        <v>3770.5050000000001</v>
      </c>
      <c r="G230" s="8">
        <v>4524.6059999999998</v>
      </c>
      <c r="I230" s="10"/>
    </row>
    <row r="231" spans="1:9" x14ac:dyDescent="0.2">
      <c r="A231" s="5" t="s">
        <v>251</v>
      </c>
      <c r="B231" s="5" t="s">
        <v>259</v>
      </c>
      <c r="C231" s="6">
        <v>0.39777400000000002</v>
      </c>
      <c r="D231" s="7">
        <v>1491.6525000000001</v>
      </c>
      <c r="E231" s="8">
        <v>1789.9829999999999</v>
      </c>
      <c r="F231" s="8">
        <v>2983.3050000000003</v>
      </c>
      <c r="G231" s="8">
        <v>3579.9659999999999</v>
      </c>
      <c r="I231" s="10"/>
    </row>
    <row r="232" spans="1:9" x14ac:dyDescent="0.2">
      <c r="A232" s="5" t="s">
        <v>251</v>
      </c>
      <c r="B232" s="5" t="s">
        <v>260</v>
      </c>
      <c r="C232" s="6">
        <v>0.38395800000000002</v>
      </c>
      <c r="D232" s="7">
        <v>1439.8425</v>
      </c>
      <c r="E232" s="8">
        <v>1727.8109999999999</v>
      </c>
      <c r="F232" s="8">
        <v>2879.6849999999999</v>
      </c>
      <c r="G232" s="8">
        <v>3455.6219999999998</v>
      </c>
      <c r="I232" s="10"/>
    </row>
    <row r="233" spans="1:9" x14ac:dyDescent="0.2">
      <c r="A233" s="5" t="s">
        <v>251</v>
      </c>
      <c r="B233" s="5" t="s">
        <v>261</v>
      </c>
      <c r="C233" s="6">
        <v>0.50700000000000001</v>
      </c>
      <c r="D233" s="7">
        <v>1901.25</v>
      </c>
      <c r="E233" s="8">
        <v>2281.5</v>
      </c>
      <c r="F233" s="8">
        <v>3802.5</v>
      </c>
      <c r="G233" s="8">
        <v>4563</v>
      </c>
      <c r="I233" s="10"/>
    </row>
    <row r="234" spans="1:9" x14ac:dyDescent="0.2">
      <c r="A234" s="5" t="s">
        <v>262</v>
      </c>
      <c r="B234" s="5" t="s">
        <v>263</v>
      </c>
      <c r="C234" s="6">
        <v>0.45840599999999998</v>
      </c>
      <c r="D234" s="7">
        <v>1719.0225</v>
      </c>
      <c r="E234" s="8">
        <v>2062.8269999999998</v>
      </c>
      <c r="F234" s="8">
        <v>3438.0450000000001</v>
      </c>
      <c r="G234" s="8">
        <v>4125.6539999999995</v>
      </c>
      <c r="I234" s="10"/>
    </row>
    <row r="235" spans="1:9" x14ac:dyDescent="0.2">
      <c r="A235" s="5" t="s">
        <v>262</v>
      </c>
      <c r="B235" s="5" t="s">
        <v>264</v>
      </c>
      <c r="C235" s="6">
        <v>0.45973900000000001</v>
      </c>
      <c r="D235" s="7">
        <v>1724.02125</v>
      </c>
      <c r="E235" s="8">
        <v>2068.8254999999999</v>
      </c>
      <c r="F235" s="8">
        <v>3448.0425</v>
      </c>
      <c r="G235" s="8">
        <v>4137.6509999999998</v>
      </c>
    </row>
    <row r="236" spans="1:9" x14ac:dyDescent="0.2">
      <c r="A236" s="5" t="s">
        <v>262</v>
      </c>
      <c r="B236" s="5" t="s">
        <v>265</v>
      </c>
      <c r="C236" s="6">
        <v>0.55167299999999997</v>
      </c>
      <c r="D236" s="7">
        <v>2068.7737499999998</v>
      </c>
      <c r="E236" s="8">
        <v>2482.5284999999999</v>
      </c>
      <c r="F236" s="8">
        <v>4137.5474999999997</v>
      </c>
      <c r="G236" s="8">
        <v>4965.0569999999998</v>
      </c>
    </row>
    <row r="237" spans="1:9" x14ac:dyDescent="0.2">
      <c r="A237" s="5" t="s">
        <v>262</v>
      </c>
      <c r="B237" s="5" t="s">
        <v>266</v>
      </c>
      <c r="C237" s="6">
        <v>0.59081300000000003</v>
      </c>
      <c r="D237" s="7">
        <v>2215.5487499999999</v>
      </c>
      <c r="E237" s="8">
        <v>2658.6585</v>
      </c>
      <c r="F237" s="8">
        <v>4431.0974999999999</v>
      </c>
      <c r="G237" s="8">
        <v>5317.317</v>
      </c>
    </row>
    <row r="238" spans="1:9" x14ac:dyDescent="0.2">
      <c r="A238" s="5" t="s">
        <v>262</v>
      </c>
      <c r="B238" s="5" t="s">
        <v>267</v>
      </c>
      <c r="C238" s="6">
        <v>0.48172399999999999</v>
      </c>
      <c r="D238" s="7">
        <v>1806.4649999999999</v>
      </c>
      <c r="E238" s="8">
        <v>2167.7579999999998</v>
      </c>
      <c r="F238" s="8">
        <v>3612.93</v>
      </c>
      <c r="G238" s="8">
        <v>4335.5159999999996</v>
      </c>
    </row>
    <row r="239" spans="1:9" x14ac:dyDescent="0.2">
      <c r="A239" s="5" t="s">
        <v>262</v>
      </c>
      <c r="B239" s="5" t="s">
        <v>268</v>
      </c>
      <c r="C239" s="6">
        <v>0.47820699999999999</v>
      </c>
      <c r="D239" s="7">
        <v>1793.2762499999999</v>
      </c>
      <c r="E239" s="8">
        <v>2151.9314999999997</v>
      </c>
      <c r="F239" s="8">
        <v>3586.5524999999998</v>
      </c>
      <c r="G239" s="8">
        <v>4303.8629999999994</v>
      </c>
    </row>
    <row r="240" spans="1:9" x14ac:dyDescent="0.2">
      <c r="A240" s="5" t="s">
        <v>262</v>
      </c>
      <c r="B240" s="5" t="s">
        <v>269</v>
      </c>
      <c r="C240" s="6">
        <v>0.53165300000000004</v>
      </c>
      <c r="D240" s="7">
        <v>1993.6987500000002</v>
      </c>
      <c r="E240" s="8">
        <v>2392.4384999999997</v>
      </c>
      <c r="F240" s="8">
        <v>3987.3975000000005</v>
      </c>
      <c r="G240" s="8">
        <v>4784.8769999999995</v>
      </c>
    </row>
    <row r="241" spans="1:7" x14ac:dyDescent="0.2">
      <c r="A241" s="5" t="s">
        <v>262</v>
      </c>
      <c r="B241" s="5" t="s">
        <v>270</v>
      </c>
      <c r="C241" s="6">
        <v>0.48526999999999998</v>
      </c>
      <c r="D241" s="7">
        <v>1819.7624999999998</v>
      </c>
      <c r="E241" s="8">
        <v>2183.7149999999997</v>
      </c>
      <c r="F241" s="8">
        <v>3639.5249999999996</v>
      </c>
      <c r="G241" s="8">
        <v>4367.4299999999994</v>
      </c>
    </row>
    <row r="242" spans="1:7" x14ac:dyDescent="0.2">
      <c r="A242" s="5" t="s">
        <v>262</v>
      </c>
      <c r="B242" s="5" t="s">
        <v>271</v>
      </c>
      <c r="C242" s="6">
        <v>0.53871500000000005</v>
      </c>
      <c r="D242" s="7">
        <v>2020.1812500000003</v>
      </c>
      <c r="E242" s="8">
        <v>2424.2175000000002</v>
      </c>
      <c r="F242" s="8">
        <v>4040.3625000000006</v>
      </c>
      <c r="G242" s="8">
        <v>4848.4350000000004</v>
      </c>
    </row>
    <row r="243" spans="1:7" x14ac:dyDescent="0.2">
      <c r="A243" s="5" t="s">
        <v>262</v>
      </c>
      <c r="B243" s="5" t="s">
        <v>272</v>
      </c>
      <c r="C243" s="6">
        <v>0.51837299999999997</v>
      </c>
      <c r="D243" s="7">
        <v>1943.8987499999998</v>
      </c>
      <c r="E243" s="8">
        <v>2332.6784999999995</v>
      </c>
      <c r="F243" s="8">
        <v>3887.7974999999997</v>
      </c>
      <c r="G243" s="8">
        <v>4665.3569999999991</v>
      </c>
    </row>
    <row r="244" spans="1:7" x14ac:dyDescent="0.2">
      <c r="A244" s="5" t="s">
        <v>262</v>
      </c>
      <c r="B244" s="5" t="s">
        <v>273</v>
      </c>
      <c r="C244" s="6">
        <v>0.55863099999999999</v>
      </c>
      <c r="D244" s="7">
        <v>2094.86625</v>
      </c>
      <c r="E244" s="8">
        <v>2513.8395</v>
      </c>
      <c r="F244" s="8">
        <v>4189.7325000000001</v>
      </c>
      <c r="G244" s="8">
        <v>5027.6790000000001</v>
      </c>
    </row>
    <row r="245" spans="1:7" x14ac:dyDescent="0.2">
      <c r="A245" s="5" t="s">
        <v>262</v>
      </c>
      <c r="B245" s="5" t="s">
        <v>274</v>
      </c>
      <c r="C245" s="6">
        <v>0.57659899999999997</v>
      </c>
      <c r="D245" s="7">
        <v>2162.2462499999997</v>
      </c>
      <c r="E245" s="8">
        <v>2594.6954999999998</v>
      </c>
      <c r="F245" s="8">
        <v>4324.4924999999994</v>
      </c>
      <c r="G245" s="8">
        <v>5189.3909999999996</v>
      </c>
    </row>
    <row r="246" spans="1:7" x14ac:dyDescent="0.2">
      <c r="A246" s="5" t="s">
        <v>262</v>
      </c>
      <c r="B246" s="5" t="s">
        <v>275</v>
      </c>
      <c r="C246" s="6">
        <v>0.60311000000000003</v>
      </c>
      <c r="D246" s="7">
        <v>2261.6624999999999</v>
      </c>
      <c r="E246" s="8">
        <v>2713.9950000000003</v>
      </c>
      <c r="F246" s="8">
        <v>4523.3249999999998</v>
      </c>
      <c r="G246" s="8">
        <v>5427.9900000000007</v>
      </c>
    </row>
    <row r="247" spans="1:7" x14ac:dyDescent="0.2">
      <c r="A247" s="5" t="s">
        <v>262</v>
      </c>
      <c r="B247" s="5" t="s">
        <v>276</v>
      </c>
      <c r="C247" s="6">
        <v>0.41041899999999998</v>
      </c>
      <c r="D247" s="7">
        <v>1539.07125</v>
      </c>
      <c r="E247" s="8">
        <v>1846.8854999999999</v>
      </c>
      <c r="F247" s="8">
        <v>3078.1424999999999</v>
      </c>
      <c r="G247" s="8">
        <v>3693.7709999999997</v>
      </c>
    </row>
    <row r="248" spans="1:7" x14ac:dyDescent="0.2">
      <c r="A248" s="5" t="s">
        <v>262</v>
      </c>
      <c r="B248" s="5" t="s">
        <v>277</v>
      </c>
      <c r="C248" s="6">
        <v>0.44891799999999998</v>
      </c>
      <c r="D248" s="7">
        <v>1683.4424999999999</v>
      </c>
      <c r="E248" s="8">
        <v>2020.1310000000001</v>
      </c>
      <c r="F248" s="8">
        <v>3366.8849999999998</v>
      </c>
      <c r="G248" s="8">
        <v>4040.2620000000002</v>
      </c>
    </row>
    <row r="249" spans="1:7" x14ac:dyDescent="0.2">
      <c r="A249" s="5" t="s">
        <v>278</v>
      </c>
      <c r="B249" s="5" t="s">
        <v>279</v>
      </c>
      <c r="C249" s="6">
        <v>0.56534899999999999</v>
      </c>
      <c r="D249" s="7">
        <v>2120.0587500000001</v>
      </c>
      <c r="E249" s="8">
        <v>2544.0704999999998</v>
      </c>
      <c r="F249" s="8">
        <v>4240.1175000000003</v>
      </c>
      <c r="G249" s="8">
        <v>5088.1409999999996</v>
      </c>
    </row>
    <row r="250" spans="1:7" x14ac:dyDescent="0.2">
      <c r="A250" s="5" t="s">
        <v>278</v>
      </c>
      <c r="B250" s="5" t="s">
        <v>280</v>
      </c>
      <c r="C250" s="6">
        <v>0.60879300000000003</v>
      </c>
      <c r="D250" s="7">
        <v>2282.9737500000001</v>
      </c>
      <c r="E250" s="8">
        <v>2739.5684999999999</v>
      </c>
      <c r="F250" s="8">
        <v>4565.9475000000002</v>
      </c>
      <c r="G250" s="8">
        <v>5479.1369999999997</v>
      </c>
    </row>
    <row r="251" spans="1:7" x14ac:dyDescent="0.2">
      <c r="A251" s="5" t="s">
        <v>278</v>
      </c>
      <c r="B251" s="5" t="s">
        <v>281</v>
      </c>
      <c r="C251" s="6">
        <v>0.649559</v>
      </c>
      <c r="D251" s="7">
        <v>2435.8462500000001</v>
      </c>
      <c r="E251" s="8">
        <v>2923.0155</v>
      </c>
      <c r="F251" s="8">
        <v>4871.6925000000001</v>
      </c>
      <c r="G251" s="8">
        <v>5846.0309999999999</v>
      </c>
    </row>
    <row r="252" spans="1:7" x14ac:dyDescent="0.2">
      <c r="A252" s="5" t="s">
        <v>278</v>
      </c>
      <c r="B252" s="5" t="s">
        <v>282</v>
      </c>
      <c r="C252" s="6">
        <v>0.55906500000000003</v>
      </c>
      <c r="D252" s="7">
        <v>2096.4937500000001</v>
      </c>
      <c r="E252" s="8">
        <v>2515.7925</v>
      </c>
      <c r="F252" s="8">
        <v>4192.9875000000002</v>
      </c>
      <c r="G252" s="8">
        <v>5031.585</v>
      </c>
    </row>
    <row r="253" spans="1:7" x14ac:dyDescent="0.2">
      <c r="A253" s="5" t="s">
        <v>278</v>
      </c>
      <c r="B253" s="5" t="s">
        <v>283</v>
      </c>
      <c r="C253" s="6">
        <v>0.59454099999999999</v>
      </c>
      <c r="D253" s="7">
        <v>2229.5287499999999</v>
      </c>
      <c r="E253" s="8">
        <v>2675.4344999999998</v>
      </c>
      <c r="F253" s="8">
        <v>4459.0574999999999</v>
      </c>
      <c r="G253" s="8">
        <v>5350.8689999999997</v>
      </c>
    </row>
    <row r="254" spans="1:7" x14ac:dyDescent="0.2">
      <c r="A254" s="5" t="s">
        <v>278</v>
      </c>
      <c r="B254" s="5" t="s">
        <v>284</v>
      </c>
      <c r="C254" s="6">
        <v>0.64901500000000001</v>
      </c>
      <c r="D254" s="7">
        <v>2433.8062500000001</v>
      </c>
      <c r="E254" s="8">
        <v>2920.5675000000001</v>
      </c>
      <c r="F254" s="8">
        <v>4867.6125000000002</v>
      </c>
      <c r="G254" s="8">
        <v>5841.1350000000002</v>
      </c>
    </row>
    <row r="255" spans="1:7" x14ac:dyDescent="0.2">
      <c r="A255" s="5" t="s">
        <v>285</v>
      </c>
      <c r="B255" s="5" t="s">
        <v>286</v>
      </c>
      <c r="C255" s="6">
        <v>0.65641099999999997</v>
      </c>
      <c r="D255" s="7">
        <v>2461.5412499999998</v>
      </c>
      <c r="E255" s="8">
        <v>2953.8494999999998</v>
      </c>
      <c r="F255" s="8">
        <v>4923.0824999999995</v>
      </c>
      <c r="G255" s="8">
        <v>5907.6989999999996</v>
      </c>
    </row>
    <row r="256" spans="1:7" x14ac:dyDescent="0.2">
      <c r="A256" s="5" t="s">
        <v>285</v>
      </c>
      <c r="B256" s="5" t="s">
        <v>287</v>
      </c>
      <c r="C256" s="6">
        <v>0.679095</v>
      </c>
      <c r="D256" s="7">
        <v>2546.6062499999998</v>
      </c>
      <c r="E256" s="8">
        <v>3055.9275000000002</v>
      </c>
      <c r="F256" s="8">
        <v>5093.2124999999996</v>
      </c>
      <c r="G256" s="8">
        <v>6111.8550000000005</v>
      </c>
    </row>
    <row r="257" spans="1:7" x14ac:dyDescent="0.2">
      <c r="A257" s="5" t="s">
        <v>285</v>
      </c>
      <c r="B257" s="5" t="s">
        <v>288</v>
      </c>
      <c r="C257" s="6">
        <v>0.72669700000000004</v>
      </c>
      <c r="D257" s="7">
        <v>2725.11375</v>
      </c>
      <c r="E257" s="8">
        <v>3270.1365000000001</v>
      </c>
      <c r="F257" s="8">
        <v>5450.2275</v>
      </c>
      <c r="G257" s="8">
        <v>6540.2730000000001</v>
      </c>
    </row>
    <row r="258" spans="1:7" x14ac:dyDescent="0.2">
      <c r="A258" s="5" t="s">
        <v>285</v>
      </c>
      <c r="B258" s="5" t="s">
        <v>289</v>
      </c>
      <c r="C258" s="6">
        <v>0.83816900000000005</v>
      </c>
      <c r="D258" s="7">
        <v>3143.1337500000004</v>
      </c>
      <c r="E258" s="8">
        <v>3771.7605000000003</v>
      </c>
      <c r="F258" s="8">
        <v>6286.2675000000008</v>
      </c>
      <c r="G258" s="8">
        <v>7543.5210000000006</v>
      </c>
    </row>
    <row r="259" spans="1:7" x14ac:dyDescent="0.2">
      <c r="A259" s="5" t="s">
        <v>285</v>
      </c>
      <c r="B259" s="5" t="s">
        <v>290</v>
      </c>
      <c r="C259" s="6">
        <v>0.71644200000000002</v>
      </c>
      <c r="D259" s="7">
        <v>2686.6575000000003</v>
      </c>
      <c r="E259" s="8">
        <v>3223.989</v>
      </c>
      <c r="F259" s="8">
        <v>5373.3150000000005</v>
      </c>
      <c r="G259" s="8">
        <v>6447.9780000000001</v>
      </c>
    </row>
    <row r="260" spans="1:7" x14ac:dyDescent="0.2">
      <c r="A260" s="5" t="s">
        <v>285</v>
      </c>
      <c r="B260" s="5" t="s">
        <v>291</v>
      </c>
      <c r="C260" s="6">
        <v>0.66896900000000004</v>
      </c>
      <c r="D260" s="7">
        <v>2508.63375</v>
      </c>
      <c r="E260" s="8">
        <v>3010.3604999999998</v>
      </c>
      <c r="F260" s="8">
        <v>5017.2674999999999</v>
      </c>
      <c r="G260" s="8">
        <v>6020.7209999999995</v>
      </c>
    </row>
    <row r="261" spans="1:7" x14ac:dyDescent="0.2">
      <c r="A261" s="5" t="s">
        <v>285</v>
      </c>
      <c r="B261" s="5" t="s">
        <v>292</v>
      </c>
      <c r="C261" s="6">
        <v>0.69960199999999995</v>
      </c>
      <c r="D261" s="7">
        <v>2623.5074999999997</v>
      </c>
      <c r="E261" s="8">
        <v>3148.2089999999994</v>
      </c>
      <c r="F261" s="8">
        <v>5247.0149999999994</v>
      </c>
      <c r="G261" s="8">
        <v>6296.4179999999988</v>
      </c>
    </row>
    <row r="262" spans="1:7" x14ac:dyDescent="0.2">
      <c r="A262" s="5" t="s">
        <v>285</v>
      </c>
      <c r="B262" s="5" t="s">
        <v>293</v>
      </c>
      <c r="C262" s="6">
        <v>0.90971599999999997</v>
      </c>
      <c r="D262" s="7">
        <v>3411.4349999999999</v>
      </c>
      <c r="E262" s="8">
        <v>4093.7219999999993</v>
      </c>
      <c r="F262" s="8">
        <v>6822.87</v>
      </c>
      <c r="G262" s="8">
        <v>8187.4439999999986</v>
      </c>
    </row>
    <row r="263" spans="1:7" x14ac:dyDescent="0.2">
      <c r="A263" s="5" t="s">
        <v>285</v>
      </c>
      <c r="B263" s="5" t="s">
        <v>294</v>
      </c>
      <c r="C263" s="6">
        <v>0.74472300000000002</v>
      </c>
      <c r="D263" s="7">
        <v>2792.7112500000003</v>
      </c>
      <c r="E263" s="8">
        <v>3351.2534999999998</v>
      </c>
      <c r="F263" s="8">
        <v>5585.4225000000006</v>
      </c>
      <c r="G263" s="8">
        <v>6702.5069999999996</v>
      </c>
    </row>
    <row r="264" spans="1:7" x14ac:dyDescent="0.2">
      <c r="A264" s="5" t="s">
        <v>285</v>
      </c>
      <c r="B264" s="5" t="s">
        <v>295</v>
      </c>
      <c r="C264" s="6">
        <v>0.86361600000000005</v>
      </c>
      <c r="D264" s="7">
        <v>3238.5600000000004</v>
      </c>
      <c r="E264" s="8">
        <v>3886.2719999999999</v>
      </c>
      <c r="F264" s="8">
        <v>6477.1200000000008</v>
      </c>
      <c r="G264" s="8">
        <v>7772.5439999999999</v>
      </c>
    </row>
    <row r="265" spans="1:7" x14ac:dyDescent="0.2">
      <c r="A265" s="5" t="s">
        <v>285</v>
      </c>
      <c r="B265" s="5" t="s">
        <v>296</v>
      </c>
      <c r="C265" s="6">
        <v>0.95063900000000001</v>
      </c>
      <c r="D265" s="7">
        <v>3564.8962500000002</v>
      </c>
      <c r="E265" s="8">
        <v>4277.8755000000001</v>
      </c>
      <c r="F265" s="8">
        <v>7129.7925000000005</v>
      </c>
      <c r="G265" s="8">
        <v>8555.7510000000002</v>
      </c>
    </row>
    <row r="266" spans="1:7" x14ac:dyDescent="0.2">
      <c r="A266" s="5" t="s">
        <v>285</v>
      </c>
      <c r="B266" s="5" t="s">
        <v>297</v>
      </c>
      <c r="C266" s="6">
        <v>0.71576600000000001</v>
      </c>
      <c r="D266" s="7">
        <v>2684.1224999999999</v>
      </c>
      <c r="E266" s="8">
        <v>3220.9470000000001</v>
      </c>
      <c r="F266" s="8">
        <v>5368.2449999999999</v>
      </c>
      <c r="G266" s="8">
        <v>6441.8940000000002</v>
      </c>
    </row>
    <row r="267" spans="1:7" x14ac:dyDescent="0.2">
      <c r="A267" s="5" t="s">
        <v>285</v>
      </c>
      <c r="B267" s="5" t="s">
        <v>298</v>
      </c>
      <c r="C267" s="6">
        <v>0.76698299999999997</v>
      </c>
      <c r="D267" s="7">
        <v>2876.1862499999997</v>
      </c>
      <c r="E267" s="8">
        <v>3451.4234999999999</v>
      </c>
      <c r="F267" s="8">
        <v>5752.3724999999995</v>
      </c>
      <c r="G267" s="8">
        <v>6902.8469999999998</v>
      </c>
    </row>
    <row r="268" spans="1:7" x14ac:dyDescent="0.2">
      <c r="A268" s="5" t="s">
        <v>285</v>
      </c>
      <c r="B268" s="5" t="s">
        <v>299</v>
      </c>
      <c r="C268" s="6">
        <v>0.79214399999999996</v>
      </c>
      <c r="D268" s="7">
        <v>2970.54</v>
      </c>
      <c r="E268" s="8">
        <v>3564.6479999999997</v>
      </c>
      <c r="F268" s="8">
        <v>5941.08</v>
      </c>
      <c r="G268" s="8">
        <v>7129.2959999999994</v>
      </c>
    </row>
    <row r="269" spans="1:7" x14ac:dyDescent="0.2">
      <c r="A269" s="5" t="s">
        <v>285</v>
      </c>
      <c r="B269" s="5" t="s">
        <v>300</v>
      </c>
      <c r="C269" s="6">
        <v>0.77367699999999995</v>
      </c>
      <c r="D269" s="7">
        <v>2901.2887499999997</v>
      </c>
      <c r="E269" s="8">
        <v>3481.5464999999995</v>
      </c>
      <c r="F269" s="8">
        <v>5802.5774999999994</v>
      </c>
      <c r="G269" s="8">
        <v>6963.0929999999989</v>
      </c>
    </row>
    <row r="270" spans="1:7" x14ac:dyDescent="0.2">
      <c r="A270" s="5" t="s">
        <v>285</v>
      </c>
      <c r="B270" s="5" t="s">
        <v>301</v>
      </c>
      <c r="C270" s="6">
        <v>0.80685600000000002</v>
      </c>
      <c r="D270" s="7">
        <v>3025.71</v>
      </c>
      <c r="E270" s="8">
        <v>3630.8519999999999</v>
      </c>
      <c r="F270" s="8">
        <v>6051.42</v>
      </c>
      <c r="G270" s="8">
        <v>7261.7039999999997</v>
      </c>
    </row>
    <row r="271" spans="1:7" x14ac:dyDescent="0.2">
      <c r="A271" s="5" t="s">
        <v>285</v>
      </c>
      <c r="B271" s="5" t="s">
        <v>302</v>
      </c>
      <c r="C271" s="6">
        <v>0.79264400000000002</v>
      </c>
      <c r="D271" s="7">
        <v>2972.415</v>
      </c>
      <c r="E271" s="8">
        <v>3566.8979999999997</v>
      </c>
      <c r="F271" s="8">
        <v>5944.83</v>
      </c>
      <c r="G271" s="8">
        <v>7133.7959999999994</v>
      </c>
    </row>
    <row r="272" spans="1:7" x14ac:dyDescent="0.2">
      <c r="A272" s="5" t="s">
        <v>285</v>
      </c>
      <c r="B272" s="5" t="s">
        <v>303</v>
      </c>
      <c r="C272" s="6">
        <v>0.86170100000000005</v>
      </c>
      <c r="D272" s="7">
        <v>3231.3787500000003</v>
      </c>
      <c r="E272" s="8">
        <v>3877.6545000000006</v>
      </c>
      <c r="F272" s="8">
        <v>6462.7575000000006</v>
      </c>
      <c r="G272" s="8">
        <v>7755.3090000000011</v>
      </c>
    </row>
    <row r="273" spans="1:7" x14ac:dyDescent="0.2">
      <c r="A273" s="5" t="s">
        <v>285</v>
      </c>
      <c r="B273" s="5" t="s">
        <v>304</v>
      </c>
      <c r="C273" s="6">
        <v>0.89436499999999997</v>
      </c>
      <c r="D273" s="7">
        <v>3353.8687500000001</v>
      </c>
      <c r="E273" s="8">
        <v>4024.6424999999995</v>
      </c>
      <c r="F273" s="8">
        <v>6707.7375000000002</v>
      </c>
      <c r="G273" s="8">
        <v>8049.2849999999989</v>
      </c>
    </row>
    <row r="274" spans="1:7" x14ac:dyDescent="0.2">
      <c r="A274" s="5" t="s">
        <v>285</v>
      </c>
      <c r="B274" s="5" t="s">
        <v>305</v>
      </c>
      <c r="C274" s="6">
        <v>0.89008200000000004</v>
      </c>
      <c r="D274" s="7">
        <v>3337.8075000000003</v>
      </c>
      <c r="E274" s="8">
        <v>4005.3690000000001</v>
      </c>
      <c r="F274" s="8">
        <v>6675.6150000000007</v>
      </c>
      <c r="G274" s="8">
        <v>8010.7380000000003</v>
      </c>
    </row>
    <row r="275" spans="1:7" x14ac:dyDescent="0.2">
      <c r="A275" s="5" t="s">
        <v>285</v>
      </c>
      <c r="B275" s="5" t="s">
        <v>306</v>
      </c>
      <c r="C275" s="6">
        <v>1.05196</v>
      </c>
      <c r="D275" s="7">
        <v>3944.85</v>
      </c>
      <c r="E275" s="8">
        <v>4733.82</v>
      </c>
      <c r="F275" s="8">
        <v>7889.7</v>
      </c>
      <c r="G275" s="8">
        <v>9467.64</v>
      </c>
    </row>
    <row r="276" spans="1:7" x14ac:dyDescent="0.2">
      <c r="A276" s="5" t="s">
        <v>285</v>
      </c>
      <c r="B276" s="5" t="s">
        <v>307</v>
      </c>
      <c r="C276" s="6">
        <v>0.94646799999999998</v>
      </c>
      <c r="D276" s="7">
        <v>3549.2550000000001</v>
      </c>
      <c r="E276" s="8">
        <v>4259.1059999999998</v>
      </c>
      <c r="F276" s="8">
        <v>7098.51</v>
      </c>
      <c r="G276" s="8">
        <v>8518.2119999999995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2025
AUTOVEICOLI IBRIDO-BENZINA FUORI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Ibr-benzina OUT</vt:lpstr>
      <vt:lpstr>'Ibr-benzina OUT'!Area_stampa</vt:lpstr>
      <vt:lpstr>'Ibr-benzina OUT'!Titoli_stampa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2024-12-17T09:40:13Z</dcterms:created>
  <dcterms:modified xsi:type="dcterms:W3CDTF">2024-12-17T09:40:34Z</dcterms:modified>
</cp:coreProperties>
</file>