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48D8324D-CA40-45DF-8321-6B99E5C3864B}" xr6:coauthVersionLast="47" xr6:coauthVersionMax="47" xr10:uidLastSave="{00000000-0000-0000-0000-000000000000}"/>
  <bookViews>
    <workbookView xWindow="-120" yWindow="-120" windowWidth="29040" windowHeight="15840" xr2:uid="{842A903B-D066-4A6B-ABA4-58BD63845519}"/>
  </bookViews>
  <sheets>
    <sheet name="Gpl Metano OUT" sheetId="1" r:id="rId1"/>
  </sheets>
  <definedNames>
    <definedName name="_xlnm.Print_Area" localSheetId="0">'Gpl Metano OUT'!$A$1:$G$172</definedName>
    <definedName name="_xlnm.Print_Titles" localSheetId="0">'Gpl Metano OUT'!$1:$1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9" i="1" l="1"/>
  <c r="F149" i="1"/>
  <c r="E149" i="1"/>
  <c r="D149" i="1"/>
  <c r="G119" i="1"/>
  <c r="F119" i="1"/>
  <c r="E119" i="1"/>
  <c r="D119" i="1"/>
  <c r="G3" i="1"/>
  <c r="F3" i="1"/>
  <c r="E3" i="1"/>
  <c r="D3" i="1"/>
</calcChain>
</file>

<file path=xl/sharedStrings.xml><?xml version="1.0" encoding="utf-8"?>
<sst xmlns="http://schemas.openxmlformats.org/spreadsheetml/2006/main" count="346" uniqueCount="202">
  <si>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</si>
  <si>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</si>
  <si>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</si>
  <si>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</si>
  <si>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</si>
  <si>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</si>
  <si>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</si>
  <si>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BENZINA-GPL</t>
  </si>
  <si>
    <t>ALFA ROMEO</t>
  </si>
  <si>
    <t>GIULIETTA 1.4 T 120CV BENZ+GPL</t>
  </si>
  <si>
    <t>MITO 1.4 120CV BENZ+GPL</t>
  </si>
  <si>
    <t>CIRELLI MOTOR COMPANY</t>
  </si>
  <si>
    <t>CIRELLI 5 1.5T 197CV BENZ+GPL</t>
  </si>
  <si>
    <t>CIRELLI 7 1.5T 197CV BENZ+GPL</t>
  </si>
  <si>
    <t>CITROEN</t>
  </si>
  <si>
    <t>C3 III 1.2 82CV BENZ+GPL</t>
  </si>
  <si>
    <t>DACIA</t>
  </si>
  <si>
    <t>DOKKER 1.6 110CV BENZ+GPL</t>
  </si>
  <si>
    <t>DUSTER 1.0 100CV BENZ+GPL</t>
  </si>
  <si>
    <t>DUSTER 1.6 115CV BENZ+GPL</t>
  </si>
  <si>
    <t>DUSTER 1.6 115CV 4X2 BENZ+GPL</t>
  </si>
  <si>
    <t>LODGY 1.6 100CV 7 POSTI BENZ+GPL</t>
  </si>
  <si>
    <t>LODGY 1.6 100CV S&amp;S BENZ+GPL</t>
  </si>
  <si>
    <t>LODGY 1.6 110CV S&amp;S BENZ+GPL</t>
  </si>
  <si>
    <t>LOGAN MCV 0.9 TCE 90CV BENZ+GPL</t>
  </si>
  <si>
    <t>LOGAN MCV 0.9 TCE 90CV S&amp;S BENZ+GPL</t>
  </si>
  <si>
    <t>LOGAN MCV 1.0 100CV BENZ+GPL</t>
  </si>
  <si>
    <t>LOGAN MCV STEPWAY 1.0 100CV BENZ+GPL</t>
  </si>
  <si>
    <t>SANDERO 0.9 TCE TURBO 90CV BENZ+GPL</t>
  </si>
  <si>
    <t>SANDERO 2021 1.0 TCE CVT 90CV BENZ+GPL</t>
  </si>
  <si>
    <t>SANDERO 900 TCE 90CV BENZ+GPL</t>
  </si>
  <si>
    <t>SANDERO STEPWAY 0.9 TCE 90CV BENZ+GPL</t>
  </si>
  <si>
    <t>SANDERO STEPWAY 1.0 100CV BENZ+GPL</t>
  </si>
  <si>
    <t>SANDERO STREETWAY 1.0 100CV BENZ+GPL</t>
  </si>
  <si>
    <t>DR AUTOMOBILES</t>
  </si>
  <si>
    <t>CITY CROSS 1.3 83CV BENZ+GPL</t>
  </si>
  <si>
    <t>DR 4 2022 1.5 116CV BENZ+GPL</t>
  </si>
  <si>
    <t>DR 7 1.5 T 160CV BENZ+GPL</t>
  </si>
  <si>
    <t>DR EVO 1.6 126CV BENZ+GPL</t>
  </si>
  <si>
    <t>DR EVO 3 1.5 110CV BENZ+GPL</t>
  </si>
  <si>
    <t>DR F35 1.5 156CV BENZ+GPL</t>
  </si>
  <si>
    <t>DR0 1.0 70CV BIFUEL</t>
  </si>
  <si>
    <t>DR3 S1 1.5 106CV BENZ+GPL</t>
  </si>
  <si>
    <t>DR3 S2 1.5 115CV BENZ+GPL</t>
  </si>
  <si>
    <t>DR4 1.6 115CV BENZ+GPL</t>
  </si>
  <si>
    <t>DR4 2022 1.5 TURBO DCT 154CV BENZ+GPL</t>
  </si>
  <si>
    <t>DR5 1.6 126CV BENZ+GPL</t>
  </si>
  <si>
    <t>DR5 2.0 139CV 4WD BENZ+GPL</t>
  </si>
  <si>
    <t>DR6 1.5 T 150CV BENZ+GPL</t>
  </si>
  <si>
    <t>FIAT</t>
  </si>
  <si>
    <t>500 1.2 69CV BENZ+GPL</t>
  </si>
  <si>
    <t>500L 1.4 T-JET 120CV BENZ+GPL</t>
  </si>
  <si>
    <t>500X 1.4 T-JET 120CV BENZ+GPL</t>
  </si>
  <si>
    <t>PANDA 1.2 69CV BENZ+GPL</t>
  </si>
  <si>
    <t>PANDA CROSS 2021 1.2 69CV BENZ+GPL</t>
  </si>
  <si>
    <t>PUNTO 1.4 77CV BENZ+GPL</t>
  </si>
  <si>
    <t>TIPO 1.4 120CV SW BENZ+GPL</t>
  </si>
  <si>
    <t>TIPO 1.4 4PORTE 120CV BENZ+GPL</t>
  </si>
  <si>
    <t>TIPO 1.4 5PORTE 120CV BENZ+GPL</t>
  </si>
  <si>
    <t>FORD</t>
  </si>
  <si>
    <t>B-MAX 1.4 90CV BENZ+GPL</t>
  </si>
  <si>
    <t>C-MAX 1.6 120CV BENZ+GPL</t>
  </si>
  <si>
    <t>FIESTA 1.1 75CV BENZ+GPL</t>
  </si>
  <si>
    <t>FOCUS 1.6 120CV BENZ+GPL</t>
  </si>
  <si>
    <t>FOCUS 1.6 SW 120CV BENZ+GPL</t>
  </si>
  <si>
    <t>KA 1.2 8V 70CV BENZ+GPL</t>
  </si>
  <si>
    <t>HYUNDAI</t>
  </si>
  <si>
    <t>I10 1.0 69CV BENZ+GPL</t>
  </si>
  <si>
    <t>I10 1.2 75CV BENZ+GPL</t>
  </si>
  <si>
    <t>I20 1.2 75CV BENZ+GPL</t>
  </si>
  <si>
    <t>I20 1.2 75CV ECONEXT BENZ+GPL</t>
  </si>
  <si>
    <t>IX20 1.6 MPI 125CV BENZ+GPL</t>
  </si>
  <si>
    <t>JEEP</t>
  </si>
  <si>
    <t>RENEGADE 1.4 T-JET 120CV BENZ+GPL</t>
  </si>
  <si>
    <t>KIA</t>
  </si>
  <si>
    <t>CEE D 1.4 MPI 100CV BENZ+GPL</t>
  </si>
  <si>
    <t>CEED 1.0 T-GDI BENZINA+GPL</t>
  </si>
  <si>
    <t>PICANTO 1.0 67CV BENZ+GPL</t>
  </si>
  <si>
    <t>PICANTO 1.0 69CV BENZ+GPL</t>
  </si>
  <si>
    <t>RIO 1.2 84CV BENZ+GPL</t>
  </si>
  <si>
    <t>RIO 1.2 85CV ECO BENZ+GPL</t>
  </si>
  <si>
    <t>SPORTAGE 1.6 ECO 135CV 2WD BENZ+GPL</t>
  </si>
  <si>
    <t>SPORTAGE 1.6 ECOGPL 2WD 126CV</t>
  </si>
  <si>
    <t>STONIC 1.0 T-GDI 100CV BENZ+GPL</t>
  </si>
  <si>
    <t>STONIC 1.2 84CV ECO GPL</t>
  </si>
  <si>
    <t>STONIC 1.4 MPI 100CV BENZ+GPL</t>
  </si>
  <si>
    <t>STONIC 2020 1.0 ECO GPL 95CV BENZ+GPL</t>
  </si>
  <si>
    <t>STONIC 2020 1.2 ECO GPL 82CV BENZ+GPL</t>
  </si>
  <si>
    <t>VENGA 1.4 90CV BENZ+GPL</t>
  </si>
  <si>
    <t>XCEED 1.0 TGDI 120CV BENZ+GPL</t>
  </si>
  <si>
    <t>XCEED 2022 1.0 T-GDI 120CV BENZ+GPL</t>
  </si>
  <si>
    <t>LANCIA</t>
  </si>
  <si>
    <t>YPSILON 1.2 69CV 5P BENZ+GPL</t>
  </si>
  <si>
    <t>MAHINDRA</t>
  </si>
  <si>
    <t>KUV100 1.2 83CV BENZ+GPL</t>
  </si>
  <si>
    <t>KUV100 2021 1.2 VVT 87CV BENZ+GPL</t>
  </si>
  <si>
    <t>MITSUBISHI</t>
  </si>
  <si>
    <t>ASX 1.6 2WD 117CV BENZ+GPL</t>
  </si>
  <si>
    <t>ASX 2.0 150CV 2WD BENZ+GPL</t>
  </si>
  <si>
    <t>ASX 2.0 150CV 4WD BENZ+GPL</t>
  </si>
  <si>
    <t>OUTLANDER 2.0 150CV 2WD BENZ+GPL</t>
  </si>
  <si>
    <t>OUTLANDER 2.0 150CV 4WD BENZ+GPL</t>
  </si>
  <si>
    <t>OUTLANDER 2.0 2WD 150 CV BIFUEL GPL</t>
  </si>
  <si>
    <t>SPACE STAR 1.0 71CV BENZ+GPL</t>
  </si>
  <si>
    <t>SPACESTAR 1.0 71CV BENZ+GPL</t>
  </si>
  <si>
    <t>SPACESTAR 1.0 80CV BENZ+GPL</t>
  </si>
  <si>
    <t>SPACESTAR 1.2 70CV BENZ+GPL</t>
  </si>
  <si>
    <t>NISSAN</t>
  </si>
  <si>
    <t>JUKE 1.6 GPL 116CV BENZ+GPL</t>
  </si>
  <si>
    <t>MICRA 0.9 IG-T 90CV BENZ+GPL</t>
  </si>
  <si>
    <t>MICRA 2021 IG-T 900 90CV BENZ+GPL</t>
  </si>
  <si>
    <t>NOTE 1.2 80CV BENZ+GPL</t>
  </si>
  <si>
    <t>OPEL</t>
  </si>
  <si>
    <t>ADAM 1.4 87CV BENZ+GPL</t>
  </si>
  <si>
    <t>ASTRA 1.4 T 140CV BENZ+GPL</t>
  </si>
  <si>
    <t>CORSA 1.4 90CV BENZ+GPL</t>
  </si>
  <si>
    <t>CROSSLAND X 1.2 81CV BENZ+GPL</t>
  </si>
  <si>
    <t>INSIGNIA 1.4 T 140CV BENZ+GPL</t>
  </si>
  <si>
    <t>INSIGNIA 1.4 T 140CV SW BENZ+GPL</t>
  </si>
  <si>
    <t>KARL 1.0 73CV BENZ+GPL</t>
  </si>
  <si>
    <t>MERIVA 1.4 T 120CV BENZ+GPL</t>
  </si>
  <si>
    <t>MOKKA 1.4 T GPL 140CV 4X2</t>
  </si>
  <si>
    <t>MOKKAX 1.4T 140CV 4X2 BENZ+GPL</t>
  </si>
  <si>
    <t>PEUGEOT</t>
  </si>
  <si>
    <t>208 1.2 82CV BENZ+GPL</t>
  </si>
  <si>
    <t>RENAULT</t>
  </si>
  <si>
    <t>CAPTUR 2020 1.0 TCE 100CV BENZ+GPL</t>
  </si>
  <si>
    <t>CLIO 2019 1.0 TCE 100CV BENZ+GPL</t>
  </si>
  <si>
    <t>CLIO 900 TCE 90CV BENZ+GPL</t>
  </si>
  <si>
    <t>TWINGO 0.9 TCE 90CV BENZ+GPL</t>
  </si>
  <si>
    <t>TWINGO 2019 900 90CV BENZINA+GPL</t>
  </si>
  <si>
    <t>SSANGYONG</t>
  </si>
  <si>
    <t>KORANDO 2.0 C 2WD 149CV BENZ+GPL</t>
  </si>
  <si>
    <t>KORANDO 2019 1.5 GDI-T 163CV BENZ+GPL</t>
  </si>
  <si>
    <t>TIVOLI 1.2 GDI 128CV BENZ+GPL</t>
  </si>
  <si>
    <t>TIVOLI 1.6 128CV BENZ+GPL</t>
  </si>
  <si>
    <t>TIVOLI 2020 1.5 GDI 2WD BENZ+GPL</t>
  </si>
  <si>
    <t>XLV 1.6 128CV BENZ+GPL</t>
  </si>
  <si>
    <t>SUBARU</t>
  </si>
  <si>
    <t>FORESTER 2.0 150CV BENZ+GPL</t>
  </si>
  <si>
    <t>XV 1.6I BI-FUEL 114CV</t>
  </si>
  <si>
    <t>XV 2.0I-ES BI-FUEL 150CV</t>
  </si>
  <si>
    <t>BENZINA-METANO</t>
  </si>
  <si>
    <t>AUDI</t>
  </si>
  <si>
    <t>A3 SPB 1.4 TFSI G-TRON 110CV (BENZ+METANO)</t>
  </si>
  <si>
    <t>A4 AVANT 2.0 TFSI G-TRON 170CV BENZ+MET</t>
  </si>
  <si>
    <t>A5 SPB 2.0 TFSI G-TRON 170CV BENZ+MET</t>
  </si>
  <si>
    <t>CITY CROSS 1.3 83CV BENZ+METANO</t>
  </si>
  <si>
    <t>DR EVO 1.6 126CV BENZ+METANO</t>
  </si>
  <si>
    <t>DR4 1.6 114CV BENZ+METANO</t>
  </si>
  <si>
    <t>DR5 1.6 126CV BENZ+METANO</t>
  </si>
  <si>
    <t>DR5 2.0 139CV 4WD BENZ+METANO</t>
  </si>
  <si>
    <t>DR6 1.5 T 150CV BENZ+METANO</t>
  </si>
  <si>
    <t>500L 0.9 TWINAIR 85CV BENZ+METANO</t>
  </si>
  <si>
    <t>500L WAGON 0.9 TWINAIR 85CV BENZ+METANO</t>
  </si>
  <si>
    <t>DOBLO 1.4 T-JET 120CV BENZ+METANO</t>
  </si>
  <si>
    <t>PANDA 0.9 TWIN-AIR 85CV BENZ+MET</t>
  </si>
  <si>
    <t>PANDA 2021 0.9 80CV BENZ+METANO</t>
  </si>
  <si>
    <t>PANDA CROSS 2021 0.9 80CV BENZ+METANO</t>
  </si>
  <si>
    <t>PUNTO 2012 1.4 77CV BENZ+MET</t>
  </si>
  <si>
    <t>QUBO 1.4 70CV BENZ+MET</t>
  </si>
  <si>
    <t>YPSILON 0.9 AIR 85CV BENZ+MET</t>
  </si>
  <si>
    <t>YPSILON 0.9 T AIR 70CV BENZ+METANO</t>
  </si>
  <si>
    <t>YPSILON 0.9 TWINAIR 84CV BENZ+METANO</t>
  </si>
  <si>
    <t>MERCEDES</t>
  </si>
  <si>
    <t>B 200 2.0 156CV BENZ+METANO</t>
  </si>
  <si>
    <t>E 200 NGD AUT 2.0 156CV BENZ+MET</t>
  </si>
  <si>
    <t>ZAFIRA 1.6 T ECOM 150CV BENZ+METANO</t>
  </si>
  <si>
    <t>SEAT</t>
  </si>
  <si>
    <t>IBIZA 1.0 TGI 90CV BENZ+METANO</t>
  </si>
  <si>
    <t>LEON 1.4 TGI 110CV BENZ+METANO</t>
  </si>
  <si>
    <t>SKODA</t>
  </si>
  <si>
    <t>OCTAVIA 1.4 G-TEC 110CV BENZ+METANO</t>
  </si>
  <si>
    <t>OCTAVIA WAGON 1.4 G-TEC 110CV BENZ+METANO</t>
  </si>
  <si>
    <t>VOLKSWAGEN</t>
  </si>
  <si>
    <t>GOLF 1.4 TGI 110CV BENZ+METANO</t>
  </si>
  <si>
    <t>POLO 1.0 TGI 90CV MY2018 BENZ+METANO</t>
  </si>
  <si>
    <t>METANO ESCLUSIVO</t>
  </si>
  <si>
    <t>A3 SPB 30 G-TRONIC 1.5 130CV METANO</t>
  </si>
  <si>
    <t>A4 AVANT 40 G-TRON 2.0 170CV METANO</t>
  </si>
  <si>
    <t>ASTRA 1.4 T 110CV ECOM METANO</t>
  </si>
  <si>
    <t>ASTRA ST 1.4 T 110CV ECOM METANO SW</t>
  </si>
  <si>
    <t>ARONA 1.0 TGI 90CV METANO</t>
  </si>
  <si>
    <t>IBIZA 1.0 TGI 90CV METANO</t>
  </si>
  <si>
    <t>LEON 1.5 TGI 130CV METANO</t>
  </si>
  <si>
    <t>LEON 2021 1.5 TGI 130CV METANO</t>
  </si>
  <si>
    <t>LEON SPORTSTOURER 2021 1.5 TGI 130CV SW</t>
  </si>
  <si>
    <t>MII 1.0 68CV MET</t>
  </si>
  <si>
    <t>MII 1.0 68CV MY2018 METANO</t>
  </si>
  <si>
    <t>CITIGO 1.0 68CV MET</t>
  </si>
  <si>
    <t>KAMIQ 1.0 G-TEC 90CV METANO</t>
  </si>
  <si>
    <t>OCTAVIA 2020 1.5 G-TEC 130CV METANO</t>
  </si>
  <si>
    <t>OCTAVIA WAGON 2019 1.5 DSG 130CV METANO</t>
  </si>
  <si>
    <t>SCALA 2019 1.0 G-TEC 90CV METANO</t>
  </si>
  <si>
    <t>CADDY 1.4 ECOFUEL 110CV METANO</t>
  </si>
  <si>
    <t>GOLF VARIANT VIII 2020 1.5 TGI 130CV</t>
  </si>
  <si>
    <t>GOLF VII 1.5 TGI 130CV METANO</t>
  </si>
  <si>
    <t>GOLF VII VARIANT 1.5 TGI 130CV METANO</t>
  </si>
  <si>
    <t>GOLF VIII 2020 1.5 TGI 130CV</t>
  </si>
  <si>
    <t>POLO 1.0 TGI 90CV METANO</t>
  </si>
  <si>
    <t>POLO 2021 1.0 TGI 90CV METANO</t>
  </si>
  <si>
    <t>UP! 1.0 68CV ECO METANO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</si>
</sst>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08EB638A-3CF1-4FE8-808C-9B81C13C2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2D9A5-095C-4D1C-88F7-7BF74DDC64DA}">
  <dimension ref="A1:AMI172"/>
  <sheetViews>
    <sheetView tabSelected="1" zoomScaleNormal="100" workbookViewId="0"/>
  </sheetViews>
  <sheetFormatPr defaultColWidth="12.7109375" defaultRowHeight="12.75" x14ac:dyDescent="0.2"/>
  <cols>
    <col min="1" max="1" width="23.28515625" style="8" customWidth="1"/>
    <col min="2" max="2" width="42.140625" style="8" bestFit="1" customWidth="1"/>
    <col min="3" max="3" width="10.42578125" style="13" bestFit="1" customWidth="1"/>
    <col min="4" max="7" width="10.7109375" style="8" customWidth="1"/>
    <col min="8" max="1023" width="12.7109375" style="8"/>
    <col min="1024" max="16384" width="12.7109375" style="14"/>
  </cols>
  <sheetData>
    <row r="1" spans="1:7" s="4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s="8" customFormat="1" ht="18" customHeight="1" x14ac:dyDescent="0.2">
      <c r="A2" s="5" t="s">
        <v>7</v>
      </c>
      <c r="B2" s="5"/>
      <c r="C2" s="6"/>
      <c r="D2" s="7"/>
      <c r="E2" s="7"/>
      <c r="F2" s="7"/>
      <c r="G2" s="7"/>
    </row>
    <row r="3" spans="1:7" x14ac:dyDescent="0.2">
      <c r="A3" s="9" t="s">
        <v>8</v>
      </c>
      <c r="B3" s="9" t="s">
        <v>9</v>
      </c>
      <c r="C3" s="10">
        <v>0.46911248999999999</v>
      </c>
      <c r="D3" s="11">
        <f t="shared" ref="D3" si="0">$C3*0.25*15000</f>
        <v>1759.1718375</v>
      </c>
      <c r="E3" s="11">
        <f t="shared" ref="E3" si="1">$C3*0.3*15000</f>
        <v>2111.0062049999997</v>
      </c>
      <c r="F3" s="11">
        <f t="shared" ref="F3" si="2">$C3*0.5*15000</f>
        <v>3518.3436750000001</v>
      </c>
      <c r="G3" s="11">
        <f t="shared" ref="G3" si="3">$C3*0.6*15000</f>
        <v>4222.0124099999994</v>
      </c>
    </row>
    <row r="4" spans="1:7" x14ac:dyDescent="0.2">
      <c r="A4" s="9" t="s">
        <v>8</v>
      </c>
      <c r="B4" s="9" t="s">
        <v>10</v>
      </c>
      <c r="C4" s="10">
        <v>0.41101928999999998</v>
      </c>
      <c r="D4" s="11">
        <v>1541.3223375</v>
      </c>
      <c r="E4" s="11">
        <v>1849.5868049999997</v>
      </c>
      <c r="F4" s="11">
        <v>3082.644675</v>
      </c>
      <c r="G4" s="11">
        <v>3699.1736099999994</v>
      </c>
    </row>
    <row r="5" spans="1:7" x14ac:dyDescent="0.2">
      <c r="A5" s="9" t="s">
        <v>11</v>
      </c>
      <c r="B5" s="9" t="s">
        <v>12</v>
      </c>
      <c r="C5" s="10">
        <v>0.55841643000000007</v>
      </c>
      <c r="D5" s="11">
        <v>2094.0616125000001</v>
      </c>
      <c r="E5" s="11">
        <v>2512.8739350000001</v>
      </c>
      <c r="F5" s="11">
        <v>4188.1232250000003</v>
      </c>
      <c r="G5" s="11">
        <v>5025.7478700000001</v>
      </c>
    </row>
    <row r="6" spans="1:7" x14ac:dyDescent="0.2">
      <c r="A6" s="9" t="s">
        <v>11</v>
      </c>
      <c r="B6" s="9" t="s">
        <v>13</v>
      </c>
      <c r="C6" s="10">
        <v>0.58164578999999994</v>
      </c>
      <c r="D6" s="11">
        <v>2181.1717124999996</v>
      </c>
      <c r="E6" s="11">
        <v>2617.4060549999999</v>
      </c>
      <c r="F6" s="11">
        <v>4362.3434249999991</v>
      </c>
      <c r="G6" s="11">
        <v>5234.8121099999998</v>
      </c>
    </row>
    <row r="7" spans="1:7" x14ac:dyDescent="0.2">
      <c r="A7" s="9" t="s">
        <v>14</v>
      </c>
      <c r="B7" s="9" t="s">
        <v>15</v>
      </c>
      <c r="C7" s="10">
        <v>0.35996597999999996</v>
      </c>
      <c r="D7" s="11">
        <v>1349.8724249999998</v>
      </c>
      <c r="E7" s="11">
        <v>1619.8469099999998</v>
      </c>
      <c r="F7" s="11">
        <v>2699.7448499999996</v>
      </c>
      <c r="G7" s="11">
        <v>3239.6938199999995</v>
      </c>
    </row>
    <row r="8" spans="1:7" x14ac:dyDescent="0.2">
      <c r="A8" s="9" t="s">
        <v>16</v>
      </c>
      <c r="B8" s="9" t="s">
        <v>17</v>
      </c>
      <c r="C8" s="10">
        <v>0.35593370999999996</v>
      </c>
      <c r="D8" s="11">
        <v>1334.7514124999998</v>
      </c>
      <c r="E8" s="11">
        <v>1601.7016949999997</v>
      </c>
      <c r="F8" s="11">
        <v>2669.5028249999996</v>
      </c>
      <c r="G8" s="11">
        <v>3203.4033899999995</v>
      </c>
    </row>
    <row r="9" spans="1:7" x14ac:dyDescent="0.2">
      <c r="A9" s="9" t="s">
        <v>16</v>
      </c>
      <c r="B9" s="9" t="s">
        <v>18</v>
      </c>
      <c r="C9" s="10">
        <v>0.37956006000000003</v>
      </c>
      <c r="D9" s="11">
        <v>1423.3502250000001</v>
      </c>
      <c r="E9" s="11">
        <v>1708.02027</v>
      </c>
      <c r="F9" s="11">
        <v>2846.7004500000003</v>
      </c>
      <c r="G9" s="11">
        <v>3416.04054</v>
      </c>
    </row>
    <row r="10" spans="1:7" x14ac:dyDescent="0.2">
      <c r="A10" s="9" t="s">
        <v>16</v>
      </c>
      <c r="B10" s="9" t="s">
        <v>19</v>
      </c>
      <c r="C10" s="10">
        <v>0.35871461999999998</v>
      </c>
      <c r="D10" s="11">
        <v>1345.1798249999999</v>
      </c>
      <c r="E10" s="11">
        <v>1614.21579</v>
      </c>
      <c r="F10" s="11">
        <v>2690.3596499999999</v>
      </c>
      <c r="G10" s="11">
        <v>3228.4315799999999</v>
      </c>
    </row>
    <row r="11" spans="1:7" x14ac:dyDescent="0.2">
      <c r="A11" s="9" t="s">
        <v>16</v>
      </c>
      <c r="B11" s="9" t="s">
        <v>20</v>
      </c>
      <c r="C11" s="10">
        <v>0.36026693999999998</v>
      </c>
      <c r="D11" s="11">
        <v>1351.001025</v>
      </c>
      <c r="E11" s="11">
        <v>1621.2012299999999</v>
      </c>
      <c r="F11" s="11">
        <v>2702.0020500000001</v>
      </c>
      <c r="G11" s="11">
        <v>3242.4024599999998</v>
      </c>
    </row>
    <row r="12" spans="1:7" x14ac:dyDescent="0.2">
      <c r="A12" s="9" t="s">
        <v>16</v>
      </c>
      <c r="B12" s="9" t="s">
        <v>21</v>
      </c>
      <c r="C12" s="10">
        <v>0.35559909000000001</v>
      </c>
      <c r="D12" s="11">
        <v>1333.4965875</v>
      </c>
      <c r="E12" s="11">
        <v>1600.195905</v>
      </c>
      <c r="F12" s="11">
        <v>2666.9931750000001</v>
      </c>
      <c r="G12" s="11">
        <v>3200.3918100000001</v>
      </c>
    </row>
    <row r="13" spans="1:7" x14ac:dyDescent="0.2">
      <c r="A13" s="9" t="s">
        <v>16</v>
      </c>
      <c r="B13" s="9" t="s">
        <v>22</v>
      </c>
      <c r="C13" s="10">
        <v>0.34707221999999999</v>
      </c>
      <c r="D13" s="11">
        <v>1301.5208250000001</v>
      </c>
      <c r="E13" s="11">
        <v>1561.8249899999998</v>
      </c>
      <c r="F13" s="11">
        <v>2603.0416500000001</v>
      </c>
      <c r="G13" s="11">
        <v>3123.6499799999997</v>
      </c>
    </row>
    <row r="14" spans="1:7" x14ac:dyDescent="0.2">
      <c r="A14" s="9" t="s">
        <v>16</v>
      </c>
      <c r="B14" s="9" t="s">
        <v>23</v>
      </c>
      <c r="C14" s="10">
        <v>0.35543375999999999</v>
      </c>
      <c r="D14" s="11">
        <v>1332.8766000000001</v>
      </c>
      <c r="E14" s="11">
        <v>1599.45192</v>
      </c>
      <c r="F14" s="11">
        <v>2665.7532000000001</v>
      </c>
      <c r="G14" s="11">
        <v>3198.9038399999999</v>
      </c>
    </row>
    <row r="15" spans="1:7" x14ac:dyDescent="0.2">
      <c r="A15" s="9" t="s">
        <v>16</v>
      </c>
      <c r="B15" s="9" t="s">
        <v>24</v>
      </c>
      <c r="C15" s="10">
        <v>0.30698118000000002</v>
      </c>
      <c r="D15" s="11">
        <v>1151.179425</v>
      </c>
      <c r="E15" s="11">
        <v>1381.4153100000001</v>
      </c>
      <c r="F15" s="11">
        <v>2302.3588500000001</v>
      </c>
      <c r="G15" s="11">
        <v>2762.8306200000002</v>
      </c>
    </row>
    <row r="16" spans="1:7" x14ac:dyDescent="0.2">
      <c r="A16" s="9" t="s">
        <v>16</v>
      </c>
      <c r="B16" s="9" t="s">
        <v>25</v>
      </c>
      <c r="C16" s="10">
        <v>0.30473091000000002</v>
      </c>
      <c r="D16" s="11">
        <v>1142.7409125000001</v>
      </c>
      <c r="E16" s="11">
        <v>1371.2890950000001</v>
      </c>
      <c r="F16" s="11">
        <v>2285.4818250000003</v>
      </c>
      <c r="G16" s="11">
        <v>2742.5781900000002</v>
      </c>
    </row>
    <row r="17" spans="1:7" x14ac:dyDescent="0.2">
      <c r="A17" s="9" t="s">
        <v>16</v>
      </c>
      <c r="B17" s="9" t="s">
        <v>26</v>
      </c>
      <c r="C17" s="10">
        <v>0.32084613000000001</v>
      </c>
      <c r="D17" s="11">
        <v>1203.1729875000001</v>
      </c>
      <c r="E17" s="11">
        <v>1443.807585</v>
      </c>
      <c r="F17" s="11">
        <v>2406.3459750000002</v>
      </c>
      <c r="G17" s="11">
        <v>2887.61517</v>
      </c>
    </row>
    <row r="18" spans="1:7" x14ac:dyDescent="0.2">
      <c r="A18" s="9" t="s">
        <v>16</v>
      </c>
      <c r="B18" s="9" t="s">
        <v>27</v>
      </c>
      <c r="C18" s="10">
        <v>0.34163712000000002</v>
      </c>
      <c r="D18" s="11">
        <v>1281.1392000000001</v>
      </c>
      <c r="E18" s="11">
        <v>1537.3670399999999</v>
      </c>
      <c r="F18" s="11">
        <v>2562.2784000000001</v>
      </c>
      <c r="G18" s="11">
        <v>3074.7340799999997</v>
      </c>
    </row>
    <row r="19" spans="1:7" x14ac:dyDescent="0.2">
      <c r="A19" s="9" t="s">
        <v>16</v>
      </c>
      <c r="B19" s="9" t="s">
        <v>28</v>
      </c>
      <c r="C19" s="10">
        <v>0.29273904000000001</v>
      </c>
      <c r="D19" s="11">
        <v>1097.7714000000001</v>
      </c>
      <c r="E19" s="11">
        <v>1317.3256799999999</v>
      </c>
      <c r="F19" s="11">
        <v>2195.5428000000002</v>
      </c>
      <c r="G19" s="11">
        <v>2634.6513599999998</v>
      </c>
    </row>
    <row r="20" spans="1:7" x14ac:dyDescent="0.2">
      <c r="A20" s="9" t="s">
        <v>16</v>
      </c>
      <c r="B20" s="9" t="s">
        <v>29</v>
      </c>
      <c r="C20" s="10">
        <v>0.34979076000000003</v>
      </c>
      <c r="D20" s="11">
        <v>1311.7153500000002</v>
      </c>
      <c r="E20" s="11">
        <v>1574.0584200000001</v>
      </c>
      <c r="F20" s="11">
        <v>2623.4307000000003</v>
      </c>
      <c r="G20" s="11">
        <v>3148.1168400000001</v>
      </c>
    </row>
    <row r="21" spans="1:7" x14ac:dyDescent="0.2">
      <c r="A21" s="9" t="s">
        <v>16</v>
      </c>
      <c r="B21" s="9" t="s">
        <v>30</v>
      </c>
      <c r="C21" s="10">
        <v>0.30010464000000003</v>
      </c>
      <c r="D21" s="11">
        <v>1125.3924000000002</v>
      </c>
      <c r="E21" s="11">
        <v>1350.4708800000001</v>
      </c>
      <c r="F21" s="11">
        <v>2250.7848000000004</v>
      </c>
      <c r="G21" s="11">
        <v>2700.9417600000002</v>
      </c>
    </row>
    <row r="22" spans="1:7" x14ac:dyDescent="0.2">
      <c r="A22" s="9" t="s">
        <v>16</v>
      </c>
      <c r="B22" s="9" t="s">
        <v>31</v>
      </c>
      <c r="C22" s="10">
        <v>0.31428044999999999</v>
      </c>
      <c r="D22" s="11">
        <v>1178.5516875000001</v>
      </c>
      <c r="E22" s="11">
        <v>1414.2620249999998</v>
      </c>
      <c r="F22" s="11">
        <v>2357.1033750000001</v>
      </c>
      <c r="G22" s="11">
        <v>2828.5240499999995</v>
      </c>
    </row>
    <row r="23" spans="1:7" x14ac:dyDescent="0.2">
      <c r="A23" s="9" t="s">
        <v>16</v>
      </c>
      <c r="B23" s="9" t="s">
        <v>32</v>
      </c>
      <c r="C23" s="10">
        <v>0.31812362999999999</v>
      </c>
      <c r="D23" s="11">
        <v>1192.9636125</v>
      </c>
      <c r="E23" s="11">
        <v>1431.5563349999998</v>
      </c>
      <c r="F23" s="11">
        <v>2385.9272249999999</v>
      </c>
      <c r="G23" s="11">
        <v>2863.1126699999995</v>
      </c>
    </row>
    <row r="24" spans="1:7" x14ac:dyDescent="0.2">
      <c r="A24" s="9" t="s">
        <v>16</v>
      </c>
      <c r="B24" s="9" t="s">
        <v>33</v>
      </c>
      <c r="C24" s="10">
        <v>0.31377060000000001</v>
      </c>
      <c r="D24" s="11">
        <v>1176.63975</v>
      </c>
      <c r="E24" s="11">
        <v>1411.9676999999999</v>
      </c>
      <c r="F24" s="11">
        <v>2353.2795000000001</v>
      </c>
      <c r="G24" s="11">
        <v>2823.9353999999998</v>
      </c>
    </row>
    <row r="25" spans="1:7" x14ac:dyDescent="0.2">
      <c r="A25" s="9" t="s">
        <v>34</v>
      </c>
      <c r="B25" s="9" t="s">
        <v>35</v>
      </c>
      <c r="C25" s="10">
        <v>0.34790976000000001</v>
      </c>
      <c r="D25" s="11">
        <v>1304.6616000000001</v>
      </c>
      <c r="E25" s="11">
        <v>1565.59392</v>
      </c>
      <c r="F25" s="11">
        <v>2609.3232000000003</v>
      </c>
      <c r="G25" s="11">
        <v>3131.1878400000001</v>
      </c>
    </row>
    <row r="26" spans="1:7" x14ac:dyDescent="0.2">
      <c r="A26" s="9" t="s">
        <v>34</v>
      </c>
      <c r="B26" s="9" t="s">
        <v>36</v>
      </c>
      <c r="C26" s="10">
        <v>0.44579403000000001</v>
      </c>
      <c r="D26" s="11">
        <v>1671.7276125000001</v>
      </c>
      <c r="E26" s="11">
        <v>2006.0731349999999</v>
      </c>
      <c r="F26" s="11">
        <v>3343.4552250000002</v>
      </c>
      <c r="G26" s="11">
        <v>4012.1462699999997</v>
      </c>
    </row>
    <row r="27" spans="1:7" x14ac:dyDescent="0.2">
      <c r="A27" s="9" t="s">
        <v>34</v>
      </c>
      <c r="B27" s="9" t="s">
        <v>37</v>
      </c>
      <c r="C27" s="10">
        <v>0.55918467000000005</v>
      </c>
      <c r="D27" s="11">
        <v>2096.9425125000002</v>
      </c>
      <c r="E27" s="11">
        <v>2516.3310149999998</v>
      </c>
      <c r="F27" s="11">
        <v>4193.8850250000005</v>
      </c>
      <c r="G27" s="11">
        <v>5032.6620299999995</v>
      </c>
    </row>
    <row r="28" spans="1:7" x14ac:dyDescent="0.2">
      <c r="A28" s="9" t="s">
        <v>34</v>
      </c>
      <c r="B28" s="9" t="s">
        <v>38</v>
      </c>
      <c r="C28" s="10">
        <v>0.40201623000000003</v>
      </c>
      <c r="D28" s="11">
        <v>1507.5608625000002</v>
      </c>
      <c r="E28" s="11">
        <v>1809.0730350000001</v>
      </c>
      <c r="F28" s="11">
        <v>3015.1217250000004</v>
      </c>
      <c r="G28" s="11">
        <v>3618.1460700000002</v>
      </c>
    </row>
    <row r="29" spans="1:7" x14ac:dyDescent="0.2">
      <c r="A29" s="9" t="s">
        <v>34</v>
      </c>
      <c r="B29" s="9" t="s">
        <v>39</v>
      </c>
      <c r="C29" s="10">
        <v>0.36551790000000001</v>
      </c>
      <c r="D29" s="11">
        <v>1370.692125</v>
      </c>
      <c r="E29" s="11">
        <v>1644.8305500000001</v>
      </c>
      <c r="F29" s="11">
        <v>2741.3842500000001</v>
      </c>
      <c r="G29" s="11">
        <v>3289.6611000000003</v>
      </c>
    </row>
    <row r="30" spans="1:7" x14ac:dyDescent="0.2">
      <c r="A30" s="9" t="s">
        <v>34</v>
      </c>
      <c r="B30" s="9" t="s">
        <v>40</v>
      </c>
      <c r="C30" s="10">
        <v>0.47908674000000001</v>
      </c>
      <c r="D30" s="11">
        <v>1796.5752750000001</v>
      </c>
      <c r="E30" s="11">
        <v>2155.8903300000002</v>
      </c>
      <c r="F30" s="11">
        <v>3593.1505500000003</v>
      </c>
      <c r="G30" s="11">
        <v>4311.7806600000004</v>
      </c>
    </row>
    <row r="31" spans="1:7" x14ac:dyDescent="0.2">
      <c r="A31" s="9" t="s">
        <v>34</v>
      </c>
      <c r="B31" s="9" t="s">
        <v>41</v>
      </c>
      <c r="C31" s="10">
        <v>0.28658916000000001</v>
      </c>
      <c r="D31" s="11">
        <v>1074.7093500000001</v>
      </c>
      <c r="E31" s="11">
        <v>1289.6512200000002</v>
      </c>
      <c r="F31" s="11">
        <v>2149.4187000000002</v>
      </c>
      <c r="G31" s="11">
        <v>2579.3024400000004</v>
      </c>
    </row>
    <row r="32" spans="1:7" x14ac:dyDescent="0.2">
      <c r="A32" s="9" t="s">
        <v>34</v>
      </c>
      <c r="B32" s="9" t="s">
        <v>42</v>
      </c>
      <c r="C32" s="10">
        <v>0.37683656999999998</v>
      </c>
      <c r="D32" s="11">
        <v>1413.1371374999999</v>
      </c>
      <c r="E32" s="11">
        <v>1695.7645649999997</v>
      </c>
      <c r="F32" s="11">
        <v>2826.2742749999998</v>
      </c>
      <c r="G32" s="11">
        <v>3391.5291299999994</v>
      </c>
    </row>
    <row r="33" spans="1:7" x14ac:dyDescent="0.2">
      <c r="A33" s="9" t="s">
        <v>34</v>
      </c>
      <c r="B33" s="9" t="s">
        <v>43</v>
      </c>
      <c r="C33" s="10">
        <v>0.39850766999999998</v>
      </c>
      <c r="D33" s="11">
        <v>1494.4037624999999</v>
      </c>
      <c r="E33" s="11">
        <v>1793.2845149999998</v>
      </c>
      <c r="F33" s="11">
        <v>2988.8075249999997</v>
      </c>
      <c r="G33" s="11">
        <v>3586.5690299999997</v>
      </c>
    </row>
    <row r="34" spans="1:7" x14ac:dyDescent="0.2">
      <c r="A34" s="9" t="s">
        <v>34</v>
      </c>
      <c r="B34" s="9" t="s">
        <v>44</v>
      </c>
      <c r="C34" s="10">
        <v>0.38544362999999998</v>
      </c>
      <c r="D34" s="11">
        <v>1445.4136125</v>
      </c>
      <c r="E34" s="11">
        <v>1734.4963349999998</v>
      </c>
      <c r="F34" s="11">
        <v>2890.827225</v>
      </c>
      <c r="G34" s="11">
        <v>3468.9926699999996</v>
      </c>
    </row>
    <row r="35" spans="1:7" x14ac:dyDescent="0.2">
      <c r="A35" s="9" t="s">
        <v>34</v>
      </c>
      <c r="B35" s="9" t="s">
        <v>45</v>
      </c>
      <c r="C35" s="10">
        <v>0.46200428999999998</v>
      </c>
      <c r="D35" s="11">
        <v>1732.5160874999999</v>
      </c>
      <c r="E35" s="11">
        <v>2079.0193049999998</v>
      </c>
      <c r="F35" s="11">
        <v>3465.0321749999998</v>
      </c>
      <c r="G35" s="11">
        <v>4158.0386099999996</v>
      </c>
    </row>
    <row r="36" spans="1:7" x14ac:dyDescent="0.2">
      <c r="A36" s="9" t="s">
        <v>34</v>
      </c>
      <c r="B36" s="9" t="s">
        <v>46</v>
      </c>
      <c r="C36" s="10">
        <v>0.38802258000000001</v>
      </c>
      <c r="D36" s="11">
        <v>1455.0846750000001</v>
      </c>
      <c r="E36" s="11">
        <v>1746.1016099999999</v>
      </c>
      <c r="F36" s="11">
        <v>2910.1693500000001</v>
      </c>
      <c r="G36" s="11">
        <v>3492.2032199999999</v>
      </c>
    </row>
    <row r="37" spans="1:7" x14ac:dyDescent="0.2">
      <c r="A37" s="9" t="s">
        <v>34</v>
      </c>
      <c r="B37" s="9" t="s">
        <v>47</v>
      </c>
      <c r="C37" s="10">
        <v>0.43754436000000002</v>
      </c>
      <c r="D37" s="11">
        <v>1640.79135</v>
      </c>
      <c r="E37" s="11">
        <v>1968.9496199999999</v>
      </c>
      <c r="F37" s="11">
        <v>3281.5826999999999</v>
      </c>
      <c r="G37" s="11">
        <v>3937.8992399999997</v>
      </c>
    </row>
    <row r="38" spans="1:7" x14ac:dyDescent="0.2">
      <c r="A38" s="9" t="s">
        <v>34</v>
      </c>
      <c r="B38" s="9" t="s">
        <v>48</v>
      </c>
      <c r="C38" s="10">
        <v>0.41863734000000002</v>
      </c>
      <c r="D38" s="11">
        <v>1569.8900250000002</v>
      </c>
      <c r="E38" s="11">
        <v>1883.8680300000001</v>
      </c>
      <c r="F38" s="11">
        <v>3139.7800500000003</v>
      </c>
      <c r="G38" s="11">
        <v>3767.7360600000002</v>
      </c>
    </row>
    <row r="39" spans="1:7" x14ac:dyDescent="0.2">
      <c r="A39" s="9" t="s">
        <v>49</v>
      </c>
      <c r="B39" s="9" t="s">
        <v>50</v>
      </c>
      <c r="C39" s="10">
        <v>0.38022929999999999</v>
      </c>
      <c r="D39" s="11">
        <v>1425.8598749999999</v>
      </c>
      <c r="E39" s="11">
        <v>1711.0318499999998</v>
      </c>
      <c r="F39" s="11">
        <v>2851.7197499999997</v>
      </c>
      <c r="G39" s="11">
        <v>3422.0636999999997</v>
      </c>
    </row>
    <row r="40" spans="1:7" x14ac:dyDescent="0.2">
      <c r="A40" s="9" t="s">
        <v>49</v>
      </c>
      <c r="B40" s="9" t="s">
        <v>51</v>
      </c>
      <c r="C40" s="10">
        <v>0.44578611000000001</v>
      </c>
      <c r="D40" s="11">
        <v>1671.6979125</v>
      </c>
      <c r="E40" s="11">
        <v>2006.037495</v>
      </c>
      <c r="F40" s="11">
        <v>3343.3958250000001</v>
      </c>
      <c r="G40" s="11">
        <v>4012.0749900000001</v>
      </c>
    </row>
    <row r="41" spans="1:7" x14ac:dyDescent="0.2">
      <c r="A41" s="9" t="s">
        <v>49</v>
      </c>
      <c r="B41" s="9" t="s">
        <v>52</v>
      </c>
      <c r="C41" s="10">
        <v>0.41382395999999999</v>
      </c>
      <c r="D41" s="11">
        <v>1551.8398500000001</v>
      </c>
      <c r="E41" s="11">
        <v>1862.2078199999999</v>
      </c>
      <c r="F41" s="11">
        <v>3103.6797000000001</v>
      </c>
      <c r="G41" s="11">
        <v>3724.4156399999997</v>
      </c>
    </row>
    <row r="42" spans="1:7" x14ac:dyDescent="0.2">
      <c r="A42" s="9" t="s">
        <v>49</v>
      </c>
      <c r="B42" s="9" t="s">
        <v>53</v>
      </c>
      <c r="C42" s="10">
        <v>0.36744939000000004</v>
      </c>
      <c r="D42" s="11">
        <v>1377.9352125000003</v>
      </c>
      <c r="E42" s="11">
        <v>1653.5222550000001</v>
      </c>
      <c r="F42" s="11">
        <v>2755.8704250000005</v>
      </c>
      <c r="G42" s="11">
        <v>3307.0445100000002</v>
      </c>
    </row>
    <row r="43" spans="1:7" x14ac:dyDescent="0.2">
      <c r="A43" s="9" t="s">
        <v>49</v>
      </c>
      <c r="B43" s="9" t="s">
        <v>54</v>
      </c>
      <c r="C43" s="10">
        <v>0.37582874999999999</v>
      </c>
      <c r="D43" s="11">
        <v>1409.3578124999999</v>
      </c>
      <c r="E43" s="11">
        <v>1691.2293749999999</v>
      </c>
      <c r="F43" s="11">
        <v>2818.7156249999998</v>
      </c>
      <c r="G43" s="11">
        <v>3382.4587499999998</v>
      </c>
    </row>
    <row r="44" spans="1:7" x14ac:dyDescent="0.2">
      <c r="A44" s="9" t="s">
        <v>49</v>
      </c>
      <c r="B44" s="9" t="s">
        <v>55</v>
      </c>
      <c r="C44" s="10">
        <v>0.38049957000000001</v>
      </c>
      <c r="D44" s="11">
        <v>1426.8733875</v>
      </c>
      <c r="E44" s="11">
        <v>1712.248065</v>
      </c>
      <c r="F44" s="11">
        <v>2853.7467750000001</v>
      </c>
      <c r="G44" s="11">
        <v>3424.49613</v>
      </c>
    </row>
    <row r="45" spans="1:7" x14ac:dyDescent="0.2">
      <c r="A45" s="9" t="s">
        <v>49</v>
      </c>
      <c r="B45" s="9" t="s">
        <v>56</v>
      </c>
      <c r="C45" s="10">
        <v>0.42193206</v>
      </c>
      <c r="D45" s="11">
        <v>1582.2452249999999</v>
      </c>
      <c r="E45" s="11">
        <v>1898.69427</v>
      </c>
      <c r="F45" s="11">
        <v>3164.4904499999998</v>
      </c>
      <c r="G45" s="11">
        <v>3797.3885399999999</v>
      </c>
    </row>
    <row r="46" spans="1:7" x14ac:dyDescent="0.2">
      <c r="A46" s="9" t="s">
        <v>49</v>
      </c>
      <c r="B46" s="9" t="s">
        <v>57</v>
      </c>
      <c r="C46" s="10">
        <v>0.40084703999999999</v>
      </c>
      <c r="D46" s="11">
        <v>1503.1764000000001</v>
      </c>
      <c r="E46" s="11">
        <v>1803.81168</v>
      </c>
      <c r="F46" s="11">
        <v>3006.3528000000001</v>
      </c>
      <c r="G46" s="11">
        <v>3607.62336</v>
      </c>
    </row>
    <row r="47" spans="1:7" x14ac:dyDescent="0.2">
      <c r="A47" s="9" t="s">
        <v>49</v>
      </c>
      <c r="B47" s="9" t="s">
        <v>58</v>
      </c>
      <c r="C47" s="10">
        <v>0.41056488000000002</v>
      </c>
      <c r="D47" s="11">
        <v>1539.6183000000001</v>
      </c>
      <c r="E47" s="11">
        <v>1847.54196</v>
      </c>
      <c r="F47" s="11">
        <v>3079.2366000000002</v>
      </c>
      <c r="G47" s="11">
        <v>3695.08392</v>
      </c>
    </row>
    <row r="48" spans="1:7" x14ac:dyDescent="0.2">
      <c r="A48" s="9" t="s">
        <v>59</v>
      </c>
      <c r="B48" s="9" t="s">
        <v>60</v>
      </c>
      <c r="C48" s="10">
        <v>0.40096484999999998</v>
      </c>
      <c r="D48" s="11">
        <v>1503.6181875</v>
      </c>
      <c r="E48" s="11">
        <v>1804.3418249999997</v>
      </c>
      <c r="F48" s="11">
        <v>3007.236375</v>
      </c>
      <c r="G48" s="11">
        <v>3608.6836499999995</v>
      </c>
    </row>
    <row r="49" spans="1:7" x14ac:dyDescent="0.2">
      <c r="A49" s="9" t="s">
        <v>59</v>
      </c>
      <c r="B49" s="9" t="s">
        <v>61</v>
      </c>
      <c r="C49" s="10">
        <v>0.41723252999999999</v>
      </c>
      <c r="D49" s="11">
        <v>1564.6219874999999</v>
      </c>
      <c r="E49" s="11">
        <v>1877.5463849999999</v>
      </c>
      <c r="F49" s="11">
        <v>3129.2439749999999</v>
      </c>
      <c r="G49" s="11">
        <v>3755.0927699999997</v>
      </c>
    </row>
    <row r="50" spans="1:7" x14ac:dyDescent="0.2">
      <c r="A50" s="9" t="s">
        <v>59</v>
      </c>
      <c r="B50" s="9" t="s">
        <v>62</v>
      </c>
      <c r="C50" s="10">
        <v>0.41474465999999999</v>
      </c>
      <c r="D50" s="11">
        <v>1555.292475</v>
      </c>
      <c r="E50" s="11">
        <v>1866.35097</v>
      </c>
      <c r="F50" s="11">
        <v>3110.5849499999999</v>
      </c>
      <c r="G50" s="11">
        <v>3732.7019399999999</v>
      </c>
    </row>
    <row r="51" spans="1:7" x14ac:dyDescent="0.2">
      <c r="A51" s="9" t="s">
        <v>59</v>
      </c>
      <c r="B51" s="9" t="s">
        <v>63</v>
      </c>
      <c r="C51" s="10">
        <v>0.40805325000000003</v>
      </c>
      <c r="D51" s="11">
        <v>1530.1996875000002</v>
      </c>
      <c r="E51" s="11">
        <v>1836.2396250000002</v>
      </c>
      <c r="F51" s="11">
        <v>3060.3993750000004</v>
      </c>
      <c r="G51" s="11">
        <v>3672.4792500000003</v>
      </c>
    </row>
    <row r="52" spans="1:7" x14ac:dyDescent="0.2">
      <c r="A52" s="9" t="s">
        <v>59</v>
      </c>
      <c r="B52" s="9" t="s">
        <v>64</v>
      </c>
      <c r="C52" s="10">
        <v>0.41270922000000004</v>
      </c>
      <c r="D52" s="11">
        <v>1547.6595750000001</v>
      </c>
      <c r="E52" s="11">
        <v>1857.1914900000002</v>
      </c>
      <c r="F52" s="11">
        <v>3095.3191500000003</v>
      </c>
      <c r="G52" s="11">
        <v>3714.3829800000003</v>
      </c>
    </row>
    <row r="53" spans="1:7" x14ac:dyDescent="0.2">
      <c r="A53" s="9" t="s">
        <v>59</v>
      </c>
      <c r="B53" s="9" t="s">
        <v>65</v>
      </c>
      <c r="C53" s="10">
        <v>0.32161139999999999</v>
      </c>
      <c r="D53" s="11">
        <v>1206.0427500000001</v>
      </c>
      <c r="E53" s="11">
        <v>1447.2512999999999</v>
      </c>
      <c r="F53" s="11">
        <v>2412.0855000000001</v>
      </c>
      <c r="G53" s="11">
        <v>2894.5025999999998</v>
      </c>
    </row>
    <row r="54" spans="1:7" x14ac:dyDescent="0.2">
      <c r="A54" s="9" t="s">
        <v>66</v>
      </c>
      <c r="B54" s="9" t="s">
        <v>67</v>
      </c>
      <c r="C54" s="10">
        <v>0.31372406999999997</v>
      </c>
      <c r="D54" s="11">
        <v>1176.4652624999999</v>
      </c>
      <c r="E54" s="11">
        <v>1411.7583149999998</v>
      </c>
      <c r="F54" s="11">
        <v>2352.9305249999998</v>
      </c>
      <c r="G54" s="11">
        <v>2823.5166299999996</v>
      </c>
    </row>
    <row r="55" spans="1:7" x14ac:dyDescent="0.2">
      <c r="A55" s="9" t="s">
        <v>66</v>
      </c>
      <c r="B55" s="9" t="s">
        <v>68</v>
      </c>
      <c r="C55" s="10">
        <v>0.32460119999999998</v>
      </c>
      <c r="D55" s="11">
        <v>1217.2545</v>
      </c>
      <c r="E55" s="11">
        <v>1460.7053999999998</v>
      </c>
      <c r="F55" s="11">
        <v>2434.509</v>
      </c>
      <c r="G55" s="11">
        <v>2921.4107999999997</v>
      </c>
    </row>
    <row r="56" spans="1:7" x14ac:dyDescent="0.2">
      <c r="A56" s="9" t="s">
        <v>66</v>
      </c>
      <c r="B56" s="9" t="s">
        <v>69</v>
      </c>
      <c r="C56" s="10">
        <v>0.36769689</v>
      </c>
      <c r="D56" s="11">
        <v>1378.8633374999999</v>
      </c>
      <c r="E56" s="11">
        <v>1654.6360049999998</v>
      </c>
      <c r="F56" s="11">
        <v>2757.7266749999999</v>
      </c>
      <c r="G56" s="11">
        <v>3309.2720099999997</v>
      </c>
    </row>
    <row r="57" spans="1:7" x14ac:dyDescent="0.2">
      <c r="A57" s="9" t="s">
        <v>66</v>
      </c>
      <c r="B57" s="9" t="s">
        <v>70</v>
      </c>
      <c r="C57" s="10">
        <v>0.37406556000000002</v>
      </c>
      <c r="D57" s="11">
        <v>1402.74585</v>
      </c>
      <c r="E57" s="11">
        <v>1683.29502</v>
      </c>
      <c r="F57" s="11">
        <v>2805.4917</v>
      </c>
      <c r="G57" s="11">
        <v>3366.59004</v>
      </c>
    </row>
    <row r="58" spans="1:7" x14ac:dyDescent="0.2">
      <c r="A58" s="9" t="s">
        <v>66</v>
      </c>
      <c r="B58" s="9" t="s">
        <v>71</v>
      </c>
      <c r="C58" s="10">
        <v>0.43595442000000001</v>
      </c>
      <c r="D58" s="11">
        <v>1634.8290750000001</v>
      </c>
      <c r="E58" s="11">
        <v>1961.7948900000001</v>
      </c>
      <c r="F58" s="11">
        <v>3269.6581500000002</v>
      </c>
      <c r="G58" s="11">
        <v>3923.5897800000002</v>
      </c>
    </row>
    <row r="59" spans="1:7" x14ac:dyDescent="0.2">
      <c r="A59" s="9" t="s">
        <v>72</v>
      </c>
      <c r="B59" s="9" t="s">
        <v>73</v>
      </c>
      <c r="C59" s="10">
        <v>0.43889373000000004</v>
      </c>
      <c r="D59" s="11">
        <v>1645.8514875000001</v>
      </c>
      <c r="E59" s="11">
        <v>1975.0217849999999</v>
      </c>
      <c r="F59" s="11">
        <v>3291.7029750000002</v>
      </c>
      <c r="G59" s="11">
        <v>3950.0435699999998</v>
      </c>
    </row>
    <row r="60" spans="1:7" x14ac:dyDescent="0.2">
      <c r="A60" s="9" t="s">
        <v>74</v>
      </c>
      <c r="B60" s="9" t="s">
        <v>75</v>
      </c>
      <c r="C60" s="10">
        <v>0.43417736999999995</v>
      </c>
      <c r="D60" s="11">
        <v>1628.1651374999999</v>
      </c>
      <c r="E60" s="11">
        <v>1953.7981649999997</v>
      </c>
      <c r="F60" s="11">
        <v>3256.3302749999998</v>
      </c>
      <c r="G60" s="11">
        <v>3907.5963299999994</v>
      </c>
    </row>
    <row r="61" spans="1:7" x14ac:dyDescent="0.2">
      <c r="A61" s="9" t="s">
        <v>74</v>
      </c>
      <c r="B61" s="9" t="s">
        <v>76</v>
      </c>
      <c r="C61" s="10">
        <v>0.44945504999999997</v>
      </c>
      <c r="D61" s="11">
        <v>1685.4564374999998</v>
      </c>
      <c r="E61" s="11">
        <v>2022.5477249999999</v>
      </c>
      <c r="F61" s="11">
        <v>3370.9128749999995</v>
      </c>
      <c r="G61" s="11">
        <v>4045.0954499999998</v>
      </c>
    </row>
    <row r="62" spans="1:7" x14ac:dyDescent="0.2">
      <c r="A62" s="9" t="s">
        <v>74</v>
      </c>
      <c r="B62" s="9" t="s">
        <v>77</v>
      </c>
      <c r="C62" s="10">
        <v>0.35825328000000001</v>
      </c>
      <c r="D62" s="11">
        <v>1343.4498000000001</v>
      </c>
      <c r="E62" s="11">
        <v>1612.13976</v>
      </c>
      <c r="F62" s="11">
        <v>2686.8996000000002</v>
      </c>
      <c r="G62" s="11">
        <v>3224.27952</v>
      </c>
    </row>
    <row r="63" spans="1:7" x14ac:dyDescent="0.2">
      <c r="A63" s="9" t="s">
        <v>74</v>
      </c>
      <c r="B63" s="9" t="s">
        <v>78</v>
      </c>
      <c r="C63" s="10">
        <v>0.31159556999999999</v>
      </c>
      <c r="D63" s="11">
        <v>1168.4833874999999</v>
      </c>
      <c r="E63" s="11">
        <v>1402.180065</v>
      </c>
      <c r="F63" s="11">
        <v>2336.9667749999999</v>
      </c>
      <c r="G63" s="11">
        <v>2804.36013</v>
      </c>
    </row>
    <row r="64" spans="1:7" x14ac:dyDescent="0.2">
      <c r="A64" s="9" t="s">
        <v>74</v>
      </c>
      <c r="B64" s="9" t="s">
        <v>79</v>
      </c>
      <c r="C64" s="10">
        <v>0.40463874</v>
      </c>
      <c r="D64" s="11">
        <v>1517.3952750000001</v>
      </c>
      <c r="E64" s="11">
        <v>1820.8743299999999</v>
      </c>
      <c r="F64" s="11">
        <v>3034.7905500000002</v>
      </c>
      <c r="G64" s="11">
        <v>3641.7486599999997</v>
      </c>
    </row>
    <row r="65" spans="1:7" x14ac:dyDescent="0.2">
      <c r="A65" s="9" t="s">
        <v>74</v>
      </c>
      <c r="B65" s="9" t="s">
        <v>80</v>
      </c>
      <c r="C65" s="10">
        <v>0.35304984</v>
      </c>
      <c r="D65" s="11">
        <v>1323.9368999999999</v>
      </c>
      <c r="E65" s="11">
        <v>1588.7242799999999</v>
      </c>
      <c r="F65" s="11">
        <v>2647.8737999999998</v>
      </c>
      <c r="G65" s="11">
        <v>3177.4485599999998</v>
      </c>
    </row>
    <row r="66" spans="1:7" x14ac:dyDescent="0.2">
      <c r="A66" s="9" t="s">
        <v>74</v>
      </c>
      <c r="B66" s="9" t="s">
        <v>81</v>
      </c>
      <c r="C66" s="10">
        <v>0.46496340000000003</v>
      </c>
      <c r="D66" s="11">
        <v>1743.61275</v>
      </c>
      <c r="E66" s="11">
        <v>2092.3352999999997</v>
      </c>
      <c r="F66" s="11">
        <v>3487.2255</v>
      </c>
      <c r="G66" s="11">
        <v>4184.6705999999995</v>
      </c>
    </row>
    <row r="67" spans="1:7" x14ac:dyDescent="0.2">
      <c r="A67" s="9" t="s">
        <v>74</v>
      </c>
      <c r="B67" s="9" t="s">
        <v>82</v>
      </c>
      <c r="C67" s="10">
        <v>0.53045289000000007</v>
      </c>
      <c r="D67" s="11">
        <v>1989.1983375000002</v>
      </c>
      <c r="E67" s="11">
        <v>2387.0380050000003</v>
      </c>
      <c r="F67" s="11">
        <v>3978.3966750000004</v>
      </c>
      <c r="G67" s="11">
        <v>4774.0760100000007</v>
      </c>
    </row>
    <row r="68" spans="1:7" x14ac:dyDescent="0.2">
      <c r="A68" s="9" t="s">
        <v>74</v>
      </c>
      <c r="B68" s="9" t="s">
        <v>83</v>
      </c>
      <c r="C68" s="10">
        <v>0.44995104000000002</v>
      </c>
      <c r="D68" s="11">
        <v>1687.3164000000002</v>
      </c>
      <c r="E68" s="11">
        <v>2024.7796799999999</v>
      </c>
      <c r="F68" s="11">
        <v>3374.6328000000003</v>
      </c>
      <c r="G68" s="11">
        <v>4049.5593599999997</v>
      </c>
    </row>
    <row r="69" spans="1:7" x14ac:dyDescent="0.2">
      <c r="A69" s="9" t="s">
        <v>74</v>
      </c>
      <c r="B69" s="9" t="s">
        <v>84</v>
      </c>
      <c r="C69" s="10">
        <v>0.41369228999999996</v>
      </c>
      <c r="D69" s="11">
        <v>1551.3460874999998</v>
      </c>
      <c r="E69" s="11">
        <v>1861.6153049999998</v>
      </c>
      <c r="F69" s="11">
        <v>3102.6921749999997</v>
      </c>
      <c r="G69" s="11">
        <v>3723.2306099999996</v>
      </c>
    </row>
    <row r="70" spans="1:7" x14ac:dyDescent="0.2">
      <c r="A70" s="9" t="s">
        <v>74</v>
      </c>
      <c r="B70" s="9" t="s">
        <v>85</v>
      </c>
      <c r="C70" s="10">
        <v>0.36892250999999998</v>
      </c>
      <c r="D70" s="11">
        <v>1383.4594124999999</v>
      </c>
      <c r="E70" s="11">
        <v>1660.1512949999999</v>
      </c>
      <c r="F70" s="11">
        <v>2766.9188249999997</v>
      </c>
      <c r="G70" s="11">
        <v>3320.3025899999998</v>
      </c>
    </row>
    <row r="71" spans="1:7" x14ac:dyDescent="0.2">
      <c r="A71" s="9" t="s">
        <v>74</v>
      </c>
      <c r="B71" s="9" t="s">
        <v>86</v>
      </c>
      <c r="C71" s="10">
        <v>0.42159942</v>
      </c>
      <c r="D71" s="11">
        <v>1580.9978249999999</v>
      </c>
      <c r="E71" s="11">
        <v>1897.1973899999998</v>
      </c>
      <c r="F71" s="11">
        <v>3161.9956499999998</v>
      </c>
      <c r="G71" s="11">
        <v>3794.3947799999996</v>
      </c>
    </row>
    <row r="72" spans="1:7" x14ac:dyDescent="0.2">
      <c r="A72" s="9" t="s">
        <v>74</v>
      </c>
      <c r="B72" s="9" t="s">
        <v>87</v>
      </c>
      <c r="C72" s="10">
        <v>0.40191524999999995</v>
      </c>
      <c r="D72" s="11">
        <v>1507.1821874999998</v>
      </c>
      <c r="E72" s="11">
        <v>1808.6186249999996</v>
      </c>
      <c r="F72" s="11">
        <v>3014.3643749999997</v>
      </c>
      <c r="G72" s="11">
        <v>3617.2372499999992</v>
      </c>
    </row>
    <row r="73" spans="1:7" x14ac:dyDescent="0.2">
      <c r="A73" s="9" t="s">
        <v>74</v>
      </c>
      <c r="B73" s="9" t="s">
        <v>88</v>
      </c>
      <c r="C73" s="10">
        <v>0.39802256999999996</v>
      </c>
      <c r="D73" s="11">
        <v>1492.5846374999999</v>
      </c>
      <c r="E73" s="11">
        <v>1791.1015649999997</v>
      </c>
      <c r="F73" s="11">
        <v>2985.1692749999997</v>
      </c>
      <c r="G73" s="11">
        <v>3582.2031299999994</v>
      </c>
    </row>
    <row r="74" spans="1:7" x14ac:dyDescent="0.2">
      <c r="A74" s="9" t="s">
        <v>74</v>
      </c>
      <c r="B74" s="9" t="s">
        <v>89</v>
      </c>
      <c r="C74" s="10">
        <v>0.42516540000000003</v>
      </c>
      <c r="D74" s="11">
        <v>1594.3702500000002</v>
      </c>
      <c r="E74" s="11">
        <v>1913.2443000000001</v>
      </c>
      <c r="F74" s="11">
        <v>3188.7405000000003</v>
      </c>
      <c r="G74" s="11">
        <v>3826.4886000000001</v>
      </c>
    </row>
    <row r="75" spans="1:7" x14ac:dyDescent="0.2">
      <c r="A75" s="9" t="s">
        <v>74</v>
      </c>
      <c r="B75" s="9" t="s">
        <v>90</v>
      </c>
      <c r="C75" s="10">
        <v>0.45903923999999996</v>
      </c>
      <c r="D75" s="11">
        <v>1721.3971499999998</v>
      </c>
      <c r="E75" s="11">
        <v>2065.6765799999998</v>
      </c>
      <c r="F75" s="11">
        <v>3442.7942999999996</v>
      </c>
      <c r="G75" s="11">
        <v>4131.3531599999997</v>
      </c>
    </row>
    <row r="76" spans="1:7" x14ac:dyDescent="0.2">
      <c r="A76" s="9" t="s">
        <v>91</v>
      </c>
      <c r="B76" s="9" t="s">
        <v>92</v>
      </c>
      <c r="C76" s="10">
        <v>0.41244291</v>
      </c>
      <c r="D76" s="11">
        <v>1546.6609125</v>
      </c>
      <c r="E76" s="11">
        <v>1855.9930949999998</v>
      </c>
      <c r="F76" s="11">
        <v>3093.321825</v>
      </c>
      <c r="G76" s="11">
        <v>3711.9861899999996</v>
      </c>
    </row>
    <row r="77" spans="1:7" x14ac:dyDescent="0.2">
      <c r="A77" s="9" t="s">
        <v>93</v>
      </c>
      <c r="B77" s="9" t="s">
        <v>94</v>
      </c>
      <c r="C77" s="10">
        <v>0.35720000000000002</v>
      </c>
      <c r="D77" s="11">
        <v>1339.5</v>
      </c>
      <c r="E77" s="11">
        <v>1607.4</v>
      </c>
      <c r="F77" s="11">
        <v>2679</v>
      </c>
      <c r="G77" s="11">
        <v>3214.8</v>
      </c>
    </row>
    <row r="78" spans="1:7" x14ac:dyDescent="0.2">
      <c r="A78" s="9" t="s">
        <v>93</v>
      </c>
      <c r="B78" s="9" t="s">
        <v>95</v>
      </c>
      <c r="C78" s="10">
        <v>0.37302506999999996</v>
      </c>
      <c r="D78" s="11">
        <v>1398.8440124999997</v>
      </c>
      <c r="E78" s="11">
        <v>1678.6128149999997</v>
      </c>
      <c r="F78" s="11">
        <v>2797.6880249999995</v>
      </c>
      <c r="G78" s="11">
        <v>3357.2256299999995</v>
      </c>
    </row>
    <row r="79" spans="1:7" x14ac:dyDescent="0.2">
      <c r="A79" s="9" t="s">
        <v>96</v>
      </c>
      <c r="B79" s="9" t="s">
        <v>97</v>
      </c>
      <c r="C79" s="10">
        <v>0.42321905999999998</v>
      </c>
      <c r="D79" s="11">
        <v>1587.071475</v>
      </c>
      <c r="E79" s="11">
        <v>1904.4857699999998</v>
      </c>
      <c r="F79" s="11">
        <v>3174.1429499999999</v>
      </c>
      <c r="G79" s="11">
        <v>3808.9715399999995</v>
      </c>
    </row>
    <row r="80" spans="1:7" x14ac:dyDescent="0.2">
      <c r="A80" s="9" t="s">
        <v>96</v>
      </c>
      <c r="B80" s="9" t="s">
        <v>98</v>
      </c>
      <c r="C80" s="10">
        <v>0.46956293999999998</v>
      </c>
      <c r="D80" s="11">
        <v>1760.8610249999999</v>
      </c>
      <c r="E80" s="11">
        <v>2113.03323</v>
      </c>
      <c r="F80" s="11">
        <v>3521.7220499999999</v>
      </c>
      <c r="G80" s="11">
        <v>4226.06646</v>
      </c>
    </row>
    <row r="81" spans="1:7" x14ac:dyDescent="0.2">
      <c r="A81" s="9" t="s">
        <v>96</v>
      </c>
      <c r="B81" s="9" t="s">
        <v>99</v>
      </c>
      <c r="C81" s="10">
        <v>0.51699680999999997</v>
      </c>
      <c r="D81" s="11">
        <v>1938.7380374999998</v>
      </c>
      <c r="E81" s="11">
        <v>2326.4856449999997</v>
      </c>
      <c r="F81" s="11">
        <v>3877.4760749999996</v>
      </c>
      <c r="G81" s="11">
        <v>4652.9712899999995</v>
      </c>
    </row>
    <row r="82" spans="1:7" x14ac:dyDescent="0.2">
      <c r="A82" s="9" t="s">
        <v>96</v>
      </c>
      <c r="B82" s="9" t="s">
        <v>100</v>
      </c>
      <c r="C82" s="10">
        <v>0.58401188999999998</v>
      </c>
      <c r="D82" s="11">
        <v>2190.0445875</v>
      </c>
      <c r="E82" s="11">
        <v>2628.0535049999999</v>
      </c>
      <c r="F82" s="11">
        <v>4380.0891750000001</v>
      </c>
      <c r="G82" s="11">
        <v>5256.1070099999997</v>
      </c>
    </row>
    <row r="83" spans="1:7" x14ac:dyDescent="0.2">
      <c r="A83" s="9" t="s">
        <v>96</v>
      </c>
      <c r="B83" s="9" t="s">
        <v>101</v>
      </c>
      <c r="C83" s="10">
        <v>0.63057951000000001</v>
      </c>
      <c r="D83" s="11">
        <v>2364.6731625000002</v>
      </c>
      <c r="E83" s="11">
        <v>2837.6077949999999</v>
      </c>
      <c r="F83" s="11">
        <v>4729.3463250000004</v>
      </c>
      <c r="G83" s="11">
        <v>5675.2155899999998</v>
      </c>
    </row>
    <row r="84" spans="1:7" x14ac:dyDescent="0.2">
      <c r="A84" s="9" t="s">
        <v>96</v>
      </c>
      <c r="B84" s="9" t="s">
        <v>102</v>
      </c>
      <c r="C84" s="10">
        <v>0.51474357000000004</v>
      </c>
      <c r="D84" s="11">
        <v>1930.2883875000002</v>
      </c>
      <c r="E84" s="11">
        <v>2316.3460649999997</v>
      </c>
      <c r="F84" s="11">
        <v>3860.5767750000005</v>
      </c>
      <c r="G84" s="11">
        <v>4632.6921299999995</v>
      </c>
    </row>
    <row r="85" spans="1:7" x14ac:dyDescent="0.2">
      <c r="A85" s="9" t="s">
        <v>96</v>
      </c>
      <c r="B85" s="9" t="s">
        <v>103</v>
      </c>
      <c r="C85" s="10">
        <v>0.31106493000000002</v>
      </c>
      <c r="D85" s="11">
        <v>1166.4934875000001</v>
      </c>
      <c r="E85" s="11">
        <v>1399.792185</v>
      </c>
      <c r="F85" s="11">
        <v>2332.9869750000003</v>
      </c>
      <c r="G85" s="11">
        <v>2799.58437</v>
      </c>
    </row>
    <row r="86" spans="1:7" x14ac:dyDescent="0.2">
      <c r="A86" s="9" t="s">
        <v>96</v>
      </c>
      <c r="B86" s="9" t="s">
        <v>104</v>
      </c>
      <c r="C86" s="10">
        <v>0.33335676000000003</v>
      </c>
      <c r="D86" s="11">
        <v>1250.0878500000001</v>
      </c>
      <c r="E86" s="11">
        <v>1500.1054200000001</v>
      </c>
      <c r="F86" s="11">
        <v>2500.1757000000002</v>
      </c>
      <c r="G86" s="11">
        <v>3000.2108400000002</v>
      </c>
    </row>
    <row r="87" spans="1:7" x14ac:dyDescent="0.2">
      <c r="A87" s="9" t="s">
        <v>96</v>
      </c>
      <c r="B87" s="9" t="s">
        <v>105</v>
      </c>
      <c r="C87" s="10">
        <v>0.36098765999999999</v>
      </c>
      <c r="D87" s="11">
        <v>1353.7037249999998</v>
      </c>
      <c r="E87" s="11">
        <v>1624.4444699999999</v>
      </c>
      <c r="F87" s="11">
        <v>2707.4074499999997</v>
      </c>
      <c r="G87" s="11">
        <v>3248.8889399999998</v>
      </c>
    </row>
    <row r="88" spans="1:7" x14ac:dyDescent="0.2">
      <c r="A88" s="9" t="s">
        <v>96</v>
      </c>
      <c r="B88" s="9" t="s">
        <v>106</v>
      </c>
      <c r="C88" s="10">
        <v>0.38567924999999997</v>
      </c>
      <c r="D88" s="11">
        <v>1446.2971874999998</v>
      </c>
      <c r="E88" s="11">
        <v>1735.5566249999997</v>
      </c>
      <c r="F88" s="11">
        <v>2892.5943749999997</v>
      </c>
      <c r="G88" s="11">
        <v>3471.1132499999994</v>
      </c>
    </row>
    <row r="89" spans="1:7" x14ac:dyDescent="0.2">
      <c r="A89" s="9" t="s">
        <v>107</v>
      </c>
      <c r="B89" s="9" t="s">
        <v>108</v>
      </c>
      <c r="C89" s="10">
        <v>0.40314878999999998</v>
      </c>
      <c r="D89" s="11">
        <v>1511.8079625</v>
      </c>
      <c r="E89" s="11">
        <v>1814.1695549999999</v>
      </c>
      <c r="F89" s="11">
        <v>3023.6159250000001</v>
      </c>
      <c r="G89" s="11">
        <v>3628.3391099999999</v>
      </c>
    </row>
    <row r="90" spans="1:7" x14ac:dyDescent="0.2">
      <c r="A90" s="9" t="s">
        <v>107</v>
      </c>
      <c r="B90" s="9" t="s">
        <v>109</v>
      </c>
      <c r="C90" s="10">
        <v>0.37530503999999998</v>
      </c>
      <c r="D90" s="11">
        <v>1407.3939</v>
      </c>
      <c r="E90" s="11">
        <v>1688.8726799999999</v>
      </c>
      <c r="F90" s="11">
        <v>2814.7878000000001</v>
      </c>
      <c r="G90" s="11">
        <v>3377.7453599999999</v>
      </c>
    </row>
    <row r="91" spans="1:7" x14ac:dyDescent="0.2">
      <c r="A91" s="9" t="s">
        <v>107</v>
      </c>
      <c r="B91" s="9" t="s">
        <v>110</v>
      </c>
      <c r="C91" s="10">
        <v>0.41561486999999997</v>
      </c>
      <c r="D91" s="11">
        <v>1558.5557624999999</v>
      </c>
      <c r="E91" s="11">
        <v>1870.2669149999997</v>
      </c>
      <c r="F91" s="11">
        <v>3117.1115249999998</v>
      </c>
      <c r="G91" s="11">
        <v>3740.5338299999994</v>
      </c>
    </row>
    <row r="92" spans="1:7" x14ac:dyDescent="0.2">
      <c r="A92" s="9" t="s">
        <v>107</v>
      </c>
      <c r="B92" s="9" t="s">
        <v>111</v>
      </c>
      <c r="C92" s="10">
        <v>0.35934228000000001</v>
      </c>
      <c r="D92" s="11">
        <v>1347.5335500000001</v>
      </c>
      <c r="E92" s="11">
        <v>1617.04026</v>
      </c>
      <c r="F92" s="11">
        <v>2695.0671000000002</v>
      </c>
      <c r="G92" s="11">
        <v>3234.08052</v>
      </c>
    </row>
    <row r="93" spans="1:7" x14ac:dyDescent="0.2">
      <c r="A93" s="9" t="s">
        <v>112</v>
      </c>
      <c r="B93" s="9" t="s">
        <v>113</v>
      </c>
      <c r="C93" s="10">
        <v>0.35798300999999999</v>
      </c>
      <c r="D93" s="11">
        <v>1342.4362874999999</v>
      </c>
      <c r="E93" s="11">
        <v>1610.9235450000001</v>
      </c>
      <c r="F93" s="11">
        <v>2684.8725749999999</v>
      </c>
      <c r="G93" s="11">
        <v>3221.8470900000002</v>
      </c>
    </row>
    <row r="94" spans="1:7" x14ac:dyDescent="0.2">
      <c r="A94" s="9" t="s">
        <v>112</v>
      </c>
      <c r="B94" s="9" t="s">
        <v>114</v>
      </c>
      <c r="C94" s="10">
        <v>0.42180336000000002</v>
      </c>
      <c r="D94" s="11">
        <v>1581.7626</v>
      </c>
      <c r="E94" s="11">
        <v>1898.1151200000002</v>
      </c>
      <c r="F94" s="11">
        <v>3163.5252</v>
      </c>
      <c r="G94" s="11">
        <v>3796.2302400000003</v>
      </c>
    </row>
    <row r="95" spans="1:7" x14ac:dyDescent="0.2">
      <c r="A95" s="9" t="s">
        <v>112</v>
      </c>
      <c r="B95" s="9" t="s">
        <v>115</v>
      </c>
      <c r="C95" s="10">
        <v>0.35686233000000001</v>
      </c>
      <c r="D95" s="11">
        <v>1338.2337375</v>
      </c>
      <c r="E95" s="11">
        <v>1605.8804849999999</v>
      </c>
      <c r="F95" s="11">
        <v>2676.4674749999999</v>
      </c>
      <c r="G95" s="11">
        <v>3211.7609699999998</v>
      </c>
    </row>
    <row r="96" spans="1:7" x14ac:dyDescent="0.2">
      <c r="A96" s="9" t="s">
        <v>112</v>
      </c>
      <c r="B96" s="9" t="s">
        <v>116</v>
      </c>
      <c r="C96" s="10">
        <v>0.36497537999999996</v>
      </c>
      <c r="D96" s="11">
        <v>1368.6576749999999</v>
      </c>
      <c r="E96" s="11">
        <v>1642.3892099999998</v>
      </c>
      <c r="F96" s="11">
        <v>2737.3153499999999</v>
      </c>
      <c r="G96" s="11">
        <v>3284.7784199999996</v>
      </c>
    </row>
    <row r="97" spans="1:7" x14ac:dyDescent="0.2">
      <c r="A97" s="9" t="s">
        <v>112</v>
      </c>
      <c r="B97" s="9" t="s">
        <v>117</v>
      </c>
      <c r="C97" s="10">
        <v>0.51057369000000008</v>
      </c>
      <c r="D97" s="11">
        <v>1914.6513375000004</v>
      </c>
      <c r="E97" s="11">
        <v>2297.5816050000003</v>
      </c>
      <c r="F97" s="11">
        <v>3829.3026750000008</v>
      </c>
      <c r="G97" s="11">
        <v>4595.1632100000006</v>
      </c>
    </row>
    <row r="98" spans="1:7" x14ac:dyDescent="0.2">
      <c r="A98" s="9" t="s">
        <v>112</v>
      </c>
      <c r="B98" s="9" t="s">
        <v>118</v>
      </c>
      <c r="C98" s="10">
        <v>0.52158546000000006</v>
      </c>
      <c r="D98" s="11">
        <v>1955.9454750000002</v>
      </c>
      <c r="E98" s="11">
        <v>2347.1345700000002</v>
      </c>
      <c r="F98" s="11">
        <v>3911.8909500000004</v>
      </c>
      <c r="G98" s="11">
        <v>4694.2691400000003</v>
      </c>
    </row>
    <row r="99" spans="1:7" x14ac:dyDescent="0.2">
      <c r="A99" s="9" t="s">
        <v>112</v>
      </c>
      <c r="B99" s="9" t="s">
        <v>119</v>
      </c>
      <c r="C99" s="10">
        <v>0.31519521</v>
      </c>
      <c r="D99" s="11">
        <v>1181.9820374999999</v>
      </c>
      <c r="E99" s="11">
        <v>1418.3784450000001</v>
      </c>
      <c r="F99" s="11">
        <v>2363.9640749999999</v>
      </c>
      <c r="G99" s="11">
        <v>2836.7568900000001</v>
      </c>
    </row>
    <row r="100" spans="1:7" x14ac:dyDescent="0.2">
      <c r="A100" s="9" t="s">
        <v>112</v>
      </c>
      <c r="B100" s="9" t="s">
        <v>120</v>
      </c>
      <c r="C100" s="10">
        <v>0.42630587999999997</v>
      </c>
      <c r="D100" s="11">
        <v>1598.6470499999998</v>
      </c>
      <c r="E100" s="11">
        <v>1918.37646</v>
      </c>
      <c r="F100" s="11">
        <v>3197.2940999999996</v>
      </c>
      <c r="G100" s="11">
        <v>3836.7529199999999</v>
      </c>
    </row>
    <row r="101" spans="1:7" x14ac:dyDescent="0.2">
      <c r="A101" s="9" t="s">
        <v>112</v>
      </c>
      <c r="B101" s="9" t="s">
        <v>121</v>
      </c>
      <c r="C101" s="10">
        <v>0.43221321000000001</v>
      </c>
      <c r="D101" s="11">
        <v>1620.7995375</v>
      </c>
      <c r="E101" s="11">
        <v>1944.959445</v>
      </c>
      <c r="F101" s="11">
        <v>3241.5990750000001</v>
      </c>
      <c r="G101" s="11">
        <v>3889.9188899999999</v>
      </c>
    </row>
    <row r="102" spans="1:7" x14ac:dyDescent="0.2">
      <c r="A102" s="9" t="s">
        <v>112</v>
      </c>
      <c r="B102" s="9" t="s">
        <v>122</v>
      </c>
      <c r="C102" s="10">
        <v>0.43164197999999998</v>
      </c>
      <c r="D102" s="11">
        <v>1618.6574249999999</v>
      </c>
      <c r="E102" s="11">
        <v>1942.3889099999999</v>
      </c>
      <c r="F102" s="11">
        <v>3237.3148499999998</v>
      </c>
      <c r="G102" s="11">
        <v>3884.7778199999998</v>
      </c>
    </row>
    <row r="103" spans="1:7" x14ac:dyDescent="0.2">
      <c r="A103" s="9" t="s">
        <v>123</v>
      </c>
      <c r="B103" s="9" t="s">
        <v>124</v>
      </c>
      <c r="C103" s="10">
        <v>0.33292313999999995</v>
      </c>
      <c r="D103" s="11">
        <v>1248.4617749999998</v>
      </c>
      <c r="E103" s="11">
        <v>1498.1541299999997</v>
      </c>
      <c r="F103" s="11">
        <v>2496.9235499999995</v>
      </c>
      <c r="G103" s="11">
        <v>2996.3082599999993</v>
      </c>
    </row>
    <row r="104" spans="1:7" x14ac:dyDescent="0.2">
      <c r="A104" s="9" t="s">
        <v>125</v>
      </c>
      <c r="B104" s="9" t="s">
        <v>126</v>
      </c>
      <c r="C104" s="10">
        <v>0.41058567000000001</v>
      </c>
      <c r="D104" s="11">
        <v>1539.6962625000001</v>
      </c>
      <c r="E104" s="11">
        <v>1847.6355149999999</v>
      </c>
      <c r="F104" s="11">
        <v>3079.3925250000002</v>
      </c>
      <c r="G104" s="11">
        <v>3695.2710299999999</v>
      </c>
    </row>
    <row r="105" spans="1:7" x14ac:dyDescent="0.2">
      <c r="A105" s="9" t="s">
        <v>125</v>
      </c>
      <c r="B105" s="9" t="s">
        <v>127</v>
      </c>
      <c r="C105" s="10">
        <v>0.39478922999999999</v>
      </c>
      <c r="D105" s="11">
        <v>1480.4596125</v>
      </c>
      <c r="E105" s="11">
        <v>1776.5515350000001</v>
      </c>
      <c r="F105" s="11">
        <v>2960.9192250000001</v>
      </c>
      <c r="G105" s="11">
        <v>3553.1030700000001</v>
      </c>
    </row>
    <row r="106" spans="1:7" x14ac:dyDescent="0.2">
      <c r="A106" s="9" t="s">
        <v>125</v>
      </c>
      <c r="B106" s="9" t="s">
        <v>128</v>
      </c>
      <c r="C106" s="10">
        <v>0.34158564000000002</v>
      </c>
      <c r="D106" s="11">
        <v>1280.94615</v>
      </c>
      <c r="E106" s="11">
        <v>1537.1353800000002</v>
      </c>
      <c r="F106" s="11">
        <v>2561.8923</v>
      </c>
      <c r="G106" s="11">
        <v>3074.2707600000003</v>
      </c>
    </row>
    <row r="107" spans="1:7" x14ac:dyDescent="0.2">
      <c r="A107" s="9" t="s">
        <v>125</v>
      </c>
      <c r="B107" s="9" t="s">
        <v>129</v>
      </c>
      <c r="C107" s="10">
        <v>0.31966208999999995</v>
      </c>
      <c r="D107" s="11">
        <v>1198.7328374999997</v>
      </c>
      <c r="E107" s="11">
        <v>1438.4794049999998</v>
      </c>
      <c r="F107" s="11">
        <v>2397.4656749999995</v>
      </c>
      <c r="G107" s="11">
        <v>2876.9588099999996</v>
      </c>
    </row>
    <row r="108" spans="1:7" x14ac:dyDescent="0.2">
      <c r="A108" s="9" t="s">
        <v>125</v>
      </c>
      <c r="B108" s="9" t="s">
        <v>130</v>
      </c>
      <c r="C108" s="10">
        <v>0.32723361000000001</v>
      </c>
      <c r="D108" s="11">
        <v>1227.1260374999999</v>
      </c>
      <c r="E108" s="11">
        <v>1472.5512450000001</v>
      </c>
      <c r="F108" s="11">
        <v>2454.2520749999999</v>
      </c>
      <c r="G108" s="11">
        <v>2945.1024900000002</v>
      </c>
    </row>
    <row r="109" spans="1:7" x14ac:dyDescent="0.2">
      <c r="A109" s="9" t="s">
        <v>131</v>
      </c>
      <c r="B109" s="9" t="s">
        <v>132</v>
      </c>
      <c r="C109" s="10">
        <v>0.51048162000000008</v>
      </c>
      <c r="D109" s="11">
        <v>1914.3060750000002</v>
      </c>
      <c r="E109" s="11">
        <v>2297.1672900000003</v>
      </c>
      <c r="F109" s="11">
        <v>3828.6121500000004</v>
      </c>
      <c r="G109" s="11">
        <v>4594.3345800000006</v>
      </c>
    </row>
    <row r="110" spans="1:7" x14ac:dyDescent="0.2">
      <c r="A110" s="9" t="s">
        <v>131</v>
      </c>
      <c r="B110" s="9" t="s">
        <v>133</v>
      </c>
      <c r="C110" s="10">
        <v>0.48487427999999999</v>
      </c>
      <c r="D110" s="11">
        <v>1818.27855</v>
      </c>
      <c r="E110" s="11">
        <v>2181.93426</v>
      </c>
      <c r="F110" s="11">
        <v>3636.5571</v>
      </c>
      <c r="G110" s="11">
        <v>4363.86852</v>
      </c>
    </row>
    <row r="111" spans="1:7" x14ac:dyDescent="0.2">
      <c r="A111" s="9" t="s">
        <v>131</v>
      </c>
      <c r="B111" s="9" t="s">
        <v>134</v>
      </c>
      <c r="C111" s="10">
        <v>0.46689290999999999</v>
      </c>
      <c r="D111" s="11">
        <v>1750.8484125</v>
      </c>
      <c r="E111" s="11">
        <v>2101.0180949999999</v>
      </c>
      <c r="F111" s="11">
        <v>3501.696825</v>
      </c>
      <c r="G111" s="11">
        <v>4202.0361899999998</v>
      </c>
    </row>
    <row r="112" spans="1:7" x14ac:dyDescent="0.2">
      <c r="A112" s="9" t="s">
        <v>131</v>
      </c>
      <c r="B112" s="9" t="s">
        <v>135</v>
      </c>
      <c r="C112" s="10">
        <v>0.42663654000000001</v>
      </c>
      <c r="D112" s="11">
        <v>1599.887025</v>
      </c>
      <c r="E112" s="11">
        <v>1919.8644299999999</v>
      </c>
      <c r="F112" s="11">
        <v>3199.77405</v>
      </c>
      <c r="G112" s="11">
        <v>3839.7288599999997</v>
      </c>
    </row>
    <row r="113" spans="1:7" x14ac:dyDescent="0.2">
      <c r="A113" s="9" t="s">
        <v>131</v>
      </c>
      <c r="B113" s="9" t="s">
        <v>136</v>
      </c>
      <c r="C113" s="10">
        <v>0.48774627000000004</v>
      </c>
      <c r="D113" s="11">
        <v>1829.0485125000002</v>
      </c>
      <c r="E113" s="11">
        <v>2194.8582150000002</v>
      </c>
      <c r="F113" s="11">
        <v>3658.0970250000005</v>
      </c>
      <c r="G113" s="11">
        <v>4389.7164300000004</v>
      </c>
    </row>
    <row r="114" spans="1:7" x14ac:dyDescent="0.2">
      <c r="A114" s="9" t="s">
        <v>131</v>
      </c>
      <c r="B114" s="9" t="s">
        <v>137</v>
      </c>
      <c r="C114" s="10">
        <v>0.46180332000000002</v>
      </c>
      <c r="D114" s="11">
        <v>1731.7624500000002</v>
      </c>
      <c r="E114" s="11">
        <v>2078.1149399999999</v>
      </c>
      <c r="F114" s="11">
        <v>3463.5249000000003</v>
      </c>
      <c r="G114" s="11">
        <v>4156.2298799999999</v>
      </c>
    </row>
    <row r="115" spans="1:7" x14ac:dyDescent="0.2">
      <c r="A115" s="9" t="s">
        <v>138</v>
      </c>
      <c r="B115" s="9" t="s">
        <v>139</v>
      </c>
      <c r="C115" s="10">
        <v>0.53066870999999993</v>
      </c>
      <c r="D115" s="11">
        <v>1990.0076624999997</v>
      </c>
      <c r="E115" s="11">
        <v>2388.0091949999996</v>
      </c>
      <c r="F115" s="11">
        <v>3980.0153249999994</v>
      </c>
      <c r="G115" s="11">
        <v>4776.0183899999993</v>
      </c>
    </row>
    <row r="116" spans="1:7" x14ac:dyDescent="0.2">
      <c r="A116" s="9" t="s">
        <v>138</v>
      </c>
      <c r="B116" s="9" t="s">
        <v>140</v>
      </c>
      <c r="C116" s="10">
        <v>0.44289035999999998</v>
      </c>
      <c r="D116" s="11">
        <v>1660.8388499999999</v>
      </c>
      <c r="E116" s="11">
        <v>1993.0066199999997</v>
      </c>
      <c r="F116" s="11">
        <v>3321.6776999999997</v>
      </c>
      <c r="G116" s="11">
        <v>3986.0132399999993</v>
      </c>
    </row>
    <row r="117" spans="1:7" x14ac:dyDescent="0.2">
      <c r="A117" s="9" t="s">
        <v>138</v>
      </c>
      <c r="B117" s="9" t="s">
        <v>141</v>
      </c>
      <c r="C117" s="10">
        <v>0.50653448999999995</v>
      </c>
      <c r="D117" s="11">
        <v>1899.5043374999998</v>
      </c>
      <c r="E117" s="11">
        <v>2279.4052049999996</v>
      </c>
      <c r="F117" s="11">
        <v>3799.0086749999996</v>
      </c>
      <c r="G117" s="11">
        <v>4558.8104099999991</v>
      </c>
    </row>
    <row r="118" spans="1:7" ht="18" customHeight="1" x14ac:dyDescent="0.2">
      <c r="A118" s="5" t="s">
        <v>142</v>
      </c>
      <c r="B118" s="7"/>
      <c r="C118" s="7"/>
      <c r="D118" s="7"/>
      <c r="E118" s="7"/>
      <c r="F118" s="7"/>
      <c r="G118" s="7"/>
    </row>
    <row r="119" spans="1:7" x14ac:dyDescent="0.2">
      <c r="A119" s="9" t="s">
        <v>143</v>
      </c>
      <c r="B119" s="9" t="s">
        <v>144</v>
      </c>
      <c r="C119" s="10">
        <v>0.45850859999999999</v>
      </c>
      <c r="D119" s="11">
        <f t="shared" ref="D119" si="4">$C119*0.25*15000</f>
        <v>1719.40725</v>
      </c>
      <c r="E119" s="11">
        <f t="shared" ref="E119" si="5">$C119*0.3*15000</f>
        <v>2063.2886999999996</v>
      </c>
      <c r="F119" s="11">
        <f t="shared" ref="F119" si="6">$C119*0.5*15000</f>
        <v>3438.8145</v>
      </c>
      <c r="G119" s="11">
        <f t="shared" ref="G119" si="7">$C119*0.6*15000</f>
        <v>4126.5773999999992</v>
      </c>
    </row>
    <row r="120" spans="1:7" x14ac:dyDescent="0.2">
      <c r="A120" s="9" t="s">
        <v>143</v>
      </c>
      <c r="B120" s="9" t="s">
        <v>145</v>
      </c>
      <c r="C120" s="10">
        <v>0.59330006999999996</v>
      </c>
      <c r="D120" s="11">
        <v>2224.8752624999997</v>
      </c>
      <c r="E120" s="11">
        <v>2669.8503149999997</v>
      </c>
      <c r="F120" s="11">
        <v>4449.7505249999995</v>
      </c>
      <c r="G120" s="11">
        <v>5339.7006299999994</v>
      </c>
    </row>
    <row r="121" spans="1:7" x14ac:dyDescent="0.2">
      <c r="A121" s="9" t="s">
        <v>143</v>
      </c>
      <c r="B121" s="9" t="s">
        <v>146</v>
      </c>
      <c r="C121" s="10">
        <v>0.60831539999999995</v>
      </c>
      <c r="D121" s="11">
        <v>2281.1827499999999</v>
      </c>
      <c r="E121" s="11">
        <v>2737.4192999999996</v>
      </c>
      <c r="F121" s="11">
        <v>4562.3654999999999</v>
      </c>
      <c r="G121" s="11">
        <v>5474.8385999999991</v>
      </c>
    </row>
    <row r="122" spans="1:7" x14ac:dyDescent="0.2">
      <c r="A122" s="9" t="s">
        <v>34</v>
      </c>
      <c r="B122" s="9" t="s">
        <v>147</v>
      </c>
      <c r="C122" s="10">
        <v>0.36699999999999999</v>
      </c>
      <c r="D122" s="11">
        <v>1376.25</v>
      </c>
      <c r="E122" s="11">
        <v>1651.4999999999998</v>
      </c>
      <c r="F122" s="11">
        <v>2752.5</v>
      </c>
      <c r="G122" s="11">
        <v>3302.9999999999995</v>
      </c>
    </row>
    <row r="123" spans="1:7" x14ac:dyDescent="0.2">
      <c r="A123" s="9" t="s">
        <v>34</v>
      </c>
      <c r="B123" s="9" t="s">
        <v>148</v>
      </c>
      <c r="C123" s="10">
        <v>0.41320422000000001</v>
      </c>
      <c r="D123" s="11">
        <v>1549.5158249999999</v>
      </c>
      <c r="E123" s="11">
        <v>1859.4189899999999</v>
      </c>
      <c r="F123" s="11">
        <v>3099.0316499999999</v>
      </c>
      <c r="G123" s="11">
        <v>3718.8379799999998</v>
      </c>
    </row>
    <row r="124" spans="1:7" x14ac:dyDescent="0.2">
      <c r="A124" s="9" t="s">
        <v>34</v>
      </c>
      <c r="B124" s="9" t="s">
        <v>149</v>
      </c>
      <c r="C124" s="10">
        <v>0.41768396999999996</v>
      </c>
      <c r="D124" s="11">
        <v>1566.3148874999999</v>
      </c>
      <c r="E124" s="11">
        <v>1879.5778649999997</v>
      </c>
      <c r="F124" s="11">
        <v>3132.6297749999999</v>
      </c>
      <c r="G124" s="11">
        <v>3759.1557299999995</v>
      </c>
    </row>
    <row r="125" spans="1:7" x14ac:dyDescent="0.2">
      <c r="A125" s="9" t="s">
        <v>34</v>
      </c>
      <c r="B125" s="9" t="s">
        <v>150</v>
      </c>
      <c r="C125" s="10">
        <v>0.41870000000000002</v>
      </c>
      <c r="D125" s="11">
        <v>1570.125</v>
      </c>
      <c r="E125" s="11">
        <v>1884.15</v>
      </c>
      <c r="F125" s="11">
        <v>3140.25</v>
      </c>
      <c r="G125" s="11">
        <v>3768.3</v>
      </c>
    </row>
    <row r="126" spans="1:7" x14ac:dyDescent="0.2">
      <c r="A126" s="9" t="s">
        <v>34</v>
      </c>
      <c r="B126" s="9" t="s">
        <v>151</v>
      </c>
      <c r="C126" s="10">
        <v>0.44084502000000003</v>
      </c>
      <c r="D126" s="11">
        <v>1653.1688250000002</v>
      </c>
      <c r="E126" s="11">
        <v>1983.8025899999998</v>
      </c>
      <c r="F126" s="11">
        <v>3306.3376500000004</v>
      </c>
      <c r="G126" s="11">
        <v>3967.6051799999996</v>
      </c>
    </row>
    <row r="127" spans="1:7" x14ac:dyDescent="0.2">
      <c r="A127" s="9" t="s">
        <v>34</v>
      </c>
      <c r="B127" s="9" t="s">
        <v>152</v>
      </c>
      <c r="C127" s="10">
        <v>0.4819</v>
      </c>
      <c r="D127" s="11">
        <v>1807.125</v>
      </c>
      <c r="E127" s="11">
        <v>2168.5500000000002</v>
      </c>
      <c r="F127" s="11">
        <v>3614.25</v>
      </c>
      <c r="G127" s="11">
        <v>4337.1000000000004</v>
      </c>
    </row>
    <row r="128" spans="1:7" x14ac:dyDescent="0.2">
      <c r="A128" s="9" t="s">
        <v>49</v>
      </c>
      <c r="B128" s="9" t="s">
        <v>153</v>
      </c>
      <c r="C128" s="10">
        <v>0.40538916000000003</v>
      </c>
      <c r="D128" s="11">
        <v>1520.2093500000001</v>
      </c>
      <c r="E128" s="11">
        <v>1824.2512199999999</v>
      </c>
      <c r="F128" s="11">
        <v>3040.4187000000002</v>
      </c>
      <c r="G128" s="11">
        <v>3648.5024399999998</v>
      </c>
    </row>
    <row r="129" spans="1:7" x14ac:dyDescent="0.2">
      <c r="A129" s="9" t="s">
        <v>49</v>
      </c>
      <c r="B129" s="9" t="s">
        <v>154</v>
      </c>
      <c r="C129" s="10">
        <v>0.40651875000000004</v>
      </c>
      <c r="D129" s="11">
        <v>1524.4453125000002</v>
      </c>
      <c r="E129" s="11">
        <v>1829.3343750000001</v>
      </c>
      <c r="F129" s="11">
        <v>3048.8906250000005</v>
      </c>
      <c r="G129" s="11">
        <v>3658.6687500000003</v>
      </c>
    </row>
    <row r="130" spans="1:7" x14ac:dyDescent="0.2">
      <c r="A130" s="9" t="s">
        <v>49</v>
      </c>
      <c r="B130" s="9" t="s">
        <v>155</v>
      </c>
      <c r="C130" s="10">
        <v>0.45536535</v>
      </c>
      <c r="D130" s="11">
        <v>1707.6200624999999</v>
      </c>
      <c r="E130" s="11">
        <v>2049.1440749999997</v>
      </c>
      <c r="F130" s="11">
        <v>3415.2401249999998</v>
      </c>
      <c r="G130" s="11">
        <v>4098.2881499999994</v>
      </c>
    </row>
    <row r="131" spans="1:7" x14ac:dyDescent="0.2">
      <c r="A131" s="9" t="s">
        <v>49</v>
      </c>
      <c r="B131" s="9" t="s">
        <v>156</v>
      </c>
      <c r="C131" s="10">
        <v>0.33777315000000002</v>
      </c>
      <c r="D131" s="11">
        <v>1266.6493125000002</v>
      </c>
      <c r="E131" s="11">
        <v>1519.9791750000002</v>
      </c>
      <c r="F131" s="11">
        <v>2533.2986250000004</v>
      </c>
      <c r="G131" s="11">
        <v>3039.9583500000003</v>
      </c>
    </row>
    <row r="132" spans="1:7" x14ac:dyDescent="0.2">
      <c r="A132" s="9" t="s">
        <v>49</v>
      </c>
      <c r="B132" s="9" t="s">
        <v>157</v>
      </c>
      <c r="C132" s="10">
        <v>0.36444572999999997</v>
      </c>
      <c r="D132" s="11">
        <v>1366.6714874999998</v>
      </c>
      <c r="E132" s="11">
        <v>1640.0057849999998</v>
      </c>
      <c r="F132" s="11">
        <v>2733.3429749999996</v>
      </c>
      <c r="G132" s="11">
        <v>3280.0115699999997</v>
      </c>
    </row>
    <row r="133" spans="1:7" x14ac:dyDescent="0.2">
      <c r="A133" s="9" t="s">
        <v>49</v>
      </c>
      <c r="B133" s="9" t="s">
        <v>158</v>
      </c>
      <c r="C133" s="10">
        <v>0.38315276999999998</v>
      </c>
      <c r="D133" s="11">
        <v>1436.8228875</v>
      </c>
      <c r="E133" s="11">
        <v>1724.1874649999997</v>
      </c>
      <c r="F133" s="11">
        <v>2873.645775</v>
      </c>
      <c r="G133" s="11">
        <v>3448.3749299999995</v>
      </c>
    </row>
    <row r="134" spans="1:7" x14ac:dyDescent="0.2">
      <c r="A134" s="9" t="s">
        <v>49</v>
      </c>
      <c r="B134" s="9" t="s">
        <v>159</v>
      </c>
      <c r="C134" s="10">
        <v>0.38887893000000001</v>
      </c>
      <c r="D134" s="11">
        <v>1458.2959875000001</v>
      </c>
      <c r="E134" s="11">
        <v>1749.9551849999998</v>
      </c>
      <c r="F134" s="11">
        <v>2916.5919750000003</v>
      </c>
      <c r="G134" s="11">
        <v>3499.9103699999996</v>
      </c>
    </row>
    <row r="135" spans="1:7" x14ac:dyDescent="0.2">
      <c r="A135" s="9" t="s">
        <v>49</v>
      </c>
      <c r="B135" s="9" t="s">
        <v>160</v>
      </c>
      <c r="C135" s="10">
        <v>0.39668310000000001</v>
      </c>
      <c r="D135" s="11">
        <v>1487.561625</v>
      </c>
      <c r="E135" s="11">
        <v>1785.07395</v>
      </c>
      <c r="F135" s="11">
        <v>2975.1232500000001</v>
      </c>
      <c r="G135" s="11">
        <v>3570.1478999999999</v>
      </c>
    </row>
    <row r="136" spans="1:7" x14ac:dyDescent="0.2">
      <c r="A136" s="9" t="s">
        <v>91</v>
      </c>
      <c r="B136" s="9" t="s">
        <v>161</v>
      </c>
      <c r="C136" s="10">
        <v>0.34960364999999999</v>
      </c>
      <c r="D136" s="11">
        <v>1311.0136875000001</v>
      </c>
      <c r="E136" s="11">
        <v>1573.2164249999998</v>
      </c>
      <c r="F136" s="11">
        <v>2622.0273750000001</v>
      </c>
      <c r="G136" s="11">
        <v>3146.4328499999997</v>
      </c>
    </row>
    <row r="137" spans="1:7" x14ac:dyDescent="0.2">
      <c r="A137" s="9" t="s">
        <v>91</v>
      </c>
      <c r="B137" s="9" t="s">
        <v>162</v>
      </c>
      <c r="C137" s="10">
        <v>0.39729999999999999</v>
      </c>
      <c r="D137" s="11">
        <v>1489.875</v>
      </c>
      <c r="E137" s="11">
        <v>1787.85</v>
      </c>
      <c r="F137" s="11">
        <v>2979.75</v>
      </c>
      <c r="G137" s="11">
        <v>3575.7</v>
      </c>
    </row>
    <row r="138" spans="1:7" x14ac:dyDescent="0.2">
      <c r="A138" s="9" t="s">
        <v>91</v>
      </c>
      <c r="B138" s="9" t="s">
        <v>163</v>
      </c>
      <c r="C138" s="10">
        <v>0.35537436</v>
      </c>
      <c r="D138" s="11">
        <v>1332.6538499999999</v>
      </c>
      <c r="E138" s="11">
        <v>1599.18462</v>
      </c>
      <c r="F138" s="11">
        <v>2665.3076999999998</v>
      </c>
      <c r="G138" s="11">
        <v>3198.36924</v>
      </c>
    </row>
    <row r="139" spans="1:7" x14ac:dyDescent="0.2">
      <c r="A139" s="9" t="s">
        <v>164</v>
      </c>
      <c r="B139" s="9" t="s">
        <v>165</v>
      </c>
      <c r="C139" s="10">
        <v>0.52045191000000002</v>
      </c>
      <c r="D139" s="11">
        <v>1951.6946625</v>
      </c>
      <c r="E139" s="11">
        <v>2342.0335949999999</v>
      </c>
      <c r="F139" s="11">
        <v>3903.3893250000001</v>
      </c>
      <c r="G139" s="11">
        <v>4684.0671899999998</v>
      </c>
    </row>
    <row r="140" spans="1:7" x14ac:dyDescent="0.2">
      <c r="A140" s="9" t="s">
        <v>164</v>
      </c>
      <c r="B140" s="9" t="s">
        <v>166</v>
      </c>
      <c r="C140" s="10">
        <v>0.6499835100000001</v>
      </c>
      <c r="D140" s="11">
        <v>2437.4381625000005</v>
      </c>
      <c r="E140" s="11">
        <v>2924.9257950000006</v>
      </c>
      <c r="F140" s="11">
        <v>4874.8763250000011</v>
      </c>
      <c r="G140" s="11">
        <v>5849.8515900000011</v>
      </c>
    </row>
    <row r="141" spans="1:7" x14ac:dyDescent="0.2">
      <c r="A141" s="9" t="s">
        <v>112</v>
      </c>
      <c r="B141" s="9" t="s">
        <v>167</v>
      </c>
      <c r="C141" s="10">
        <v>0.50020145999999999</v>
      </c>
      <c r="D141" s="11">
        <v>1875.7554749999999</v>
      </c>
      <c r="E141" s="11">
        <v>2250.9065699999996</v>
      </c>
      <c r="F141" s="11">
        <v>3751.5109499999999</v>
      </c>
      <c r="G141" s="11">
        <v>4501.8131399999993</v>
      </c>
    </row>
    <row r="142" spans="1:7" x14ac:dyDescent="0.2">
      <c r="A142" s="9" t="s">
        <v>168</v>
      </c>
      <c r="B142" s="9" t="s">
        <v>169</v>
      </c>
      <c r="C142" s="10">
        <v>0.35315873999999997</v>
      </c>
      <c r="D142" s="11">
        <v>1324.3452749999999</v>
      </c>
      <c r="E142" s="11">
        <v>1589.2143299999998</v>
      </c>
      <c r="F142" s="11">
        <v>2648.6905499999998</v>
      </c>
      <c r="G142" s="11">
        <v>3178.4286599999996</v>
      </c>
    </row>
    <row r="143" spans="1:7" x14ac:dyDescent="0.2">
      <c r="A143" s="9" t="s">
        <v>168</v>
      </c>
      <c r="B143" s="9" t="s">
        <v>170</v>
      </c>
      <c r="C143" s="10">
        <v>0.42115689000000001</v>
      </c>
      <c r="D143" s="11">
        <v>1579.3383375000001</v>
      </c>
      <c r="E143" s="11">
        <v>1895.206005</v>
      </c>
      <c r="F143" s="11">
        <v>3158.6766750000002</v>
      </c>
      <c r="G143" s="11">
        <v>3790.41201</v>
      </c>
    </row>
    <row r="144" spans="1:7" x14ac:dyDescent="0.2">
      <c r="A144" s="9" t="s">
        <v>171</v>
      </c>
      <c r="B144" s="9" t="s">
        <v>172</v>
      </c>
      <c r="C144" s="10">
        <v>0.44394173999999997</v>
      </c>
      <c r="D144" s="11">
        <v>1664.7815249999999</v>
      </c>
      <c r="E144" s="11">
        <v>1997.73783</v>
      </c>
      <c r="F144" s="11">
        <v>3329.5630499999997</v>
      </c>
      <c r="G144" s="11">
        <v>3995.4756600000001</v>
      </c>
    </row>
    <row r="145" spans="1:7" x14ac:dyDescent="0.2">
      <c r="A145" s="9" t="s">
        <v>171</v>
      </c>
      <c r="B145" s="9" t="s">
        <v>173</v>
      </c>
      <c r="C145" s="10">
        <v>0.44497925999999999</v>
      </c>
      <c r="D145" s="11">
        <v>1668.672225</v>
      </c>
      <c r="E145" s="11">
        <v>2002.4066699999996</v>
      </c>
      <c r="F145" s="11">
        <v>3337.3444500000001</v>
      </c>
      <c r="G145" s="11">
        <v>4004.8133399999992</v>
      </c>
    </row>
    <row r="146" spans="1:7" x14ac:dyDescent="0.2">
      <c r="A146" s="9" t="s">
        <v>174</v>
      </c>
      <c r="B146" s="9" t="s">
        <v>175</v>
      </c>
      <c r="C146" s="10">
        <v>0.42778989000000001</v>
      </c>
      <c r="D146" s="11">
        <v>1604.2120875000001</v>
      </c>
      <c r="E146" s="11">
        <v>1925.0545049999998</v>
      </c>
      <c r="F146" s="11">
        <v>3208.4241750000001</v>
      </c>
      <c r="G146" s="11">
        <v>3850.1090099999997</v>
      </c>
    </row>
    <row r="147" spans="1:7" x14ac:dyDescent="0.2">
      <c r="A147" s="9" t="s">
        <v>174</v>
      </c>
      <c r="B147" s="9" t="s">
        <v>176</v>
      </c>
      <c r="C147" s="10">
        <v>0.36197270999999998</v>
      </c>
      <c r="D147" s="11">
        <v>1357.3976624999998</v>
      </c>
      <c r="E147" s="11">
        <v>1628.877195</v>
      </c>
      <c r="F147" s="11">
        <v>2714.7953249999996</v>
      </c>
      <c r="G147" s="11">
        <v>3257.7543900000001</v>
      </c>
    </row>
    <row r="148" spans="1:7" ht="18" customHeight="1" x14ac:dyDescent="0.2">
      <c r="A148" s="5" t="s">
        <v>177</v>
      </c>
      <c r="B148" s="7"/>
      <c r="C148" s="12"/>
      <c r="D148" s="7"/>
      <c r="E148" s="7"/>
      <c r="F148" s="7"/>
      <c r="G148" s="7"/>
    </row>
    <row r="149" spans="1:7" x14ac:dyDescent="0.2">
      <c r="A149" s="9" t="s">
        <v>143</v>
      </c>
      <c r="B149" s="9" t="s">
        <v>178</v>
      </c>
      <c r="C149" s="10">
        <v>0.51829999999999998</v>
      </c>
      <c r="D149" s="11">
        <f t="shared" ref="D149" si="8">$C149*0.25*15000</f>
        <v>1943.625</v>
      </c>
      <c r="E149" s="11">
        <f t="shared" ref="E149" si="9">$C149*0.3*15000</f>
        <v>2332.35</v>
      </c>
      <c r="F149" s="11">
        <f t="shared" ref="F149" si="10">$C149*0.5*15000</f>
        <v>3887.25</v>
      </c>
      <c r="G149" s="11">
        <f t="shared" ref="G149" si="11">$C149*0.6*15000</f>
        <v>4664.7</v>
      </c>
    </row>
    <row r="150" spans="1:7" x14ac:dyDescent="0.2">
      <c r="A150" s="9" t="s">
        <v>143</v>
      </c>
      <c r="B150" s="9" t="s">
        <v>179</v>
      </c>
      <c r="C150" s="10">
        <v>0.60660000000000003</v>
      </c>
      <c r="D150" s="11">
        <v>2274.75</v>
      </c>
      <c r="E150" s="11">
        <v>2729.7</v>
      </c>
      <c r="F150" s="11">
        <v>4549.5</v>
      </c>
      <c r="G150" s="11">
        <v>5459.4</v>
      </c>
    </row>
    <row r="151" spans="1:7" x14ac:dyDescent="0.2">
      <c r="A151" s="9" t="s">
        <v>112</v>
      </c>
      <c r="B151" s="9" t="s">
        <v>180</v>
      </c>
      <c r="C151" s="10">
        <v>0.41786613</v>
      </c>
      <c r="D151" s="11">
        <v>1566.9979874999999</v>
      </c>
      <c r="E151" s="11">
        <v>1880.3975849999999</v>
      </c>
      <c r="F151" s="11">
        <v>3133.9959749999998</v>
      </c>
      <c r="G151" s="11">
        <v>3760.7951699999999</v>
      </c>
    </row>
    <row r="152" spans="1:7" x14ac:dyDescent="0.2">
      <c r="A152" s="9" t="s">
        <v>112</v>
      </c>
      <c r="B152" s="9" t="s">
        <v>181</v>
      </c>
      <c r="C152" s="10">
        <v>0.42488918999999997</v>
      </c>
      <c r="D152" s="11">
        <v>1593.3344625</v>
      </c>
      <c r="E152" s="11">
        <v>1912.0013549999999</v>
      </c>
      <c r="F152" s="11">
        <v>3186.6689249999999</v>
      </c>
      <c r="G152" s="11">
        <v>3824.0027099999998</v>
      </c>
    </row>
    <row r="153" spans="1:7" x14ac:dyDescent="0.2">
      <c r="A153" s="9" t="s">
        <v>168</v>
      </c>
      <c r="B153" s="9" t="s">
        <v>182</v>
      </c>
      <c r="C153" s="10">
        <v>0.40860000000000002</v>
      </c>
      <c r="D153" s="11">
        <v>1532.25</v>
      </c>
      <c r="E153" s="11">
        <v>1838.6999999999998</v>
      </c>
      <c r="F153" s="11">
        <v>3064.5</v>
      </c>
      <c r="G153" s="11">
        <v>3677.3999999999996</v>
      </c>
    </row>
    <row r="154" spans="1:7" x14ac:dyDescent="0.2">
      <c r="A154" s="9" t="s">
        <v>168</v>
      </c>
      <c r="B154" s="9" t="s">
        <v>183</v>
      </c>
      <c r="C154" s="10">
        <v>0.4229</v>
      </c>
      <c r="D154" s="11">
        <v>1585.875</v>
      </c>
      <c r="E154" s="11">
        <v>1903.0499999999997</v>
      </c>
      <c r="F154" s="11">
        <v>3171.75</v>
      </c>
      <c r="G154" s="11">
        <v>3806.0999999999995</v>
      </c>
    </row>
    <row r="155" spans="1:7" x14ac:dyDescent="0.2">
      <c r="A155" s="9" t="s">
        <v>168</v>
      </c>
      <c r="B155" s="9" t="s">
        <v>184</v>
      </c>
      <c r="C155" s="10">
        <v>0.42872346</v>
      </c>
      <c r="D155" s="11">
        <v>1607.7129749999999</v>
      </c>
      <c r="E155" s="11">
        <v>1929.2555699999998</v>
      </c>
      <c r="F155" s="11">
        <v>3215.4259499999998</v>
      </c>
      <c r="G155" s="11">
        <v>3858.5111399999996</v>
      </c>
    </row>
    <row r="156" spans="1:7" x14ac:dyDescent="0.2">
      <c r="A156" s="9" t="s">
        <v>168</v>
      </c>
      <c r="B156" s="9" t="s">
        <v>185</v>
      </c>
      <c r="C156" s="10">
        <v>0.47022426000000001</v>
      </c>
      <c r="D156" s="11">
        <v>1763.3409750000001</v>
      </c>
      <c r="E156" s="11">
        <v>2116.0091699999998</v>
      </c>
      <c r="F156" s="11">
        <v>3526.6819500000001</v>
      </c>
      <c r="G156" s="11">
        <v>4232.0183399999996</v>
      </c>
    </row>
    <row r="157" spans="1:7" x14ac:dyDescent="0.2">
      <c r="A157" s="9" t="s">
        <v>168</v>
      </c>
      <c r="B157" s="9" t="s">
        <v>186</v>
      </c>
      <c r="C157" s="10">
        <v>0.47795813999999998</v>
      </c>
      <c r="D157" s="11">
        <v>1792.3430249999999</v>
      </c>
      <c r="E157" s="11">
        <v>2150.8116299999997</v>
      </c>
      <c r="F157" s="11">
        <v>3584.6860499999998</v>
      </c>
      <c r="G157" s="11">
        <v>4301.6232599999994</v>
      </c>
    </row>
    <row r="158" spans="1:7" x14ac:dyDescent="0.2">
      <c r="A158" s="9" t="s">
        <v>168</v>
      </c>
      <c r="B158" s="9" t="s">
        <v>187</v>
      </c>
      <c r="C158" s="10">
        <v>0.29120000000000001</v>
      </c>
      <c r="D158" s="11">
        <v>1092</v>
      </c>
      <c r="E158" s="11">
        <v>1310.4000000000001</v>
      </c>
      <c r="F158" s="11">
        <v>2184</v>
      </c>
      <c r="G158" s="11">
        <v>2620.8000000000002</v>
      </c>
    </row>
    <row r="159" spans="1:7" x14ac:dyDescent="0.2">
      <c r="A159" s="9" t="s">
        <v>168</v>
      </c>
      <c r="B159" s="9" t="s">
        <v>188</v>
      </c>
      <c r="C159" s="10">
        <v>0.30959379000000004</v>
      </c>
      <c r="D159" s="11">
        <v>1160.9767125000001</v>
      </c>
      <c r="E159" s="11">
        <v>1393.1720550000002</v>
      </c>
      <c r="F159" s="11">
        <v>2321.9534250000002</v>
      </c>
      <c r="G159" s="11">
        <v>2786.3441100000005</v>
      </c>
    </row>
    <row r="160" spans="1:7" x14ac:dyDescent="0.2">
      <c r="A160" s="9" t="s">
        <v>171</v>
      </c>
      <c r="B160" s="9" t="s">
        <v>189</v>
      </c>
      <c r="C160" s="10">
        <v>0.29139999999999999</v>
      </c>
      <c r="D160" s="11">
        <v>1092.75</v>
      </c>
      <c r="E160" s="11">
        <v>1311.3</v>
      </c>
      <c r="F160" s="11">
        <v>2185.5</v>
      </c>
      <c r="G160" s="11">
        <v>2622.6</v>
      </c>
    </row>
    <row r="161" spans="1:7" x14ac:dyDescent="0.2">
      <c r="A161" s="9" t="s">
        <v>171</v>
      </c>
      <c r="B161" s="9" t="s">
        <v>190</v>
      </c>
      <c r="C161" s="10">
        <v>0.42980000000000002</v>
      </c>
      <c r="D161" s="11">
        <v>1611.75</v>
      </c>
      <c r="E161" s="11">
        <v>1934.1</v>
      </c>
      <c r="F161" s="11">
        <v>3223.5</v>
      </c>
      <c r="G161" s="11">
        <v>3868.2</v>
      </c>
    </row>
    <row r="162" spans="1:7" x14ac:dyDescent="0.2">
      <c r="A162" s="9" t="s">
        <v>171</v>
      </c>
      <c r="B162" s="9" t="s">
        <v>191</v>
      </c>
      <c r="C162" s="10">
        <v>0.53216757000000003</v>
      </c>
      <c r="D162" s="11">
        <v>1995.6283875000001</v>
      </c>
      <c r="E162" s="11">
        <v>2394.7540650000001</v>
      </c>
      <c r="F162" s="11">
        <v>3991.2567750000003</v>
      </c>
      <c r="G162" s="11">
        <v>4789.5081300000002</v>
      </c>
    </row>
    <row r="163" spans="1:7" x14ac:dyDescent="0.2">
      <c r="A163" s="9" t="s">
        <v>171</v>
      </c>
      <c r="B163" s="9" t="s">
        <v>192</v>
      </c>
      <c r="C163" s="10">
        <v>0.47308536000000001</v>
      </c>
      <c r="D163" s="11">
        <v>1774.0701000000001</v>
      </c>
      <c r="E163" s="11">
        <v>2128.8841200000002</v>
      </c>
      <c r="F163" s="11">
        <v>3548.1402000000003</v>
      </c>
      <c r="G163" s="11">
        <v>4257.7682400000003</v>
      </c>
    </row>
    <row r="164" spans="1:7" x14ac:dyDescent="0.2">
      <c r="A164" s="9" t="s">
        <v>171</v>
      </c>
      <c r="B164" s="9" t="s">
        <v>193</v>
      </c>
      <c r="C164" s="10">
        <v>0.44551880999999999</v>
      </c>
      <c r="D164" s="11">
        <v>1670.6955375</v>
      </c>
      <c r="E164" s="11">
        <v>2004.8346449999999</v>
      </c>
      <c r="F164" s="11">
        <v>3341.391075</v>
      </c>
      <c r="G164" s="11">
        <v>4009.6692899999998</v>
      </c>
    </row>
    <row r="165" spans="1:7" x14ac:dyDescent="0.2">
      <c r="A165" s="9" t="s">
        <v>174</v>
      </c>
      <c r="B165" s="9" t="s">
        <v>194</v>
      </c>
      <c r="C165" s="10">
        <v>0.47449999999999998</v>
      </c>
      <c r="D165" s="11">
        <v>1779.375</v>
      </c>
      <c r="E165" s="11">
        <v>2135.2499999999995</v>
      </c>
      <c r="F165" s="11">
        <v>3558.75</v>
      </c>
      <c r="G165" s="11">
        <v>4270.4999999999991</v>
      </c>
    </row>
    <row r="166" spans="1:7" x14ac:dyDescent="0.2">
      <c r="A166" s="9" t="s">
        <v>174</v>
      </c>
      <c r="B166" s="9" t="s">
        <v>195</v>
      </c>
      <c r="C166" s="10">
        <v>0.56020000000000003</v>
      </c>
      <c r="D166" s="11">
        <v>2100.75</v>
      </c>
      <c r="E166" s="11">
        <v>2520.9</v>
      </c>
      <c r="F166" s="11">
        <v>4201.5</v>
      </c>
      <c r="G166" s="11">
        <v>5041.8</v>
      </c>
    </row>
    <row r="167" spans="1:7" x14ac:dyDescent="0.2">
      <c r="A167" s="9" t="s">
        <v>174</v>
      </c>
      <c r="B167" s="9" t="s">
        <v>196</v>
      </c>
      <c r="C167" s="10">
        <v>0.43784829000000003</v>
      </c>
      <c r="D167" s="11">
        <v>1641.9310875000001</v>
      </c>
      <c r="E167" s="11">
        <v>1970.3173049999998</v>
      </c>
      <c r="F167" s="11">
        <v>3283.8621750000002</v>
      </c>
      <c r="G167" s="11">
        <v>3940.6346099999996</v>
      </c>
    </row>
    <row r="168" spans="1:7" x14ac:dyDescent="0.2">
      <c r="A168" s="9" t="s">
        <v>174</v>
      </c>
      <c r="B168" s="9" t="s">
        <v>197</v>
      </c>
      <c r="C168" s="10">
        <v>0.45946890000000001</v>
      </c>
      <c r="D168" s="11">
        <v>1723.0083750000001</v>
      </c>
      <c r="E168" s="11">
        <v>2067.6100499999998</v>
      </c>
      <c r="F168" s="11">
        <v>3446.0167500000002</v>
      </c>
      <c r="G168" s="11">
        <v>4135.2200999999995</v>
      </c>
    </row>
    <row r="169" spans="1:7" x14ac:dyDescent="0.2">
      <c r="A169" s="9" t="s">
        <v>174</v>
      </c>
      <c r="B169" s="9" t="s">
        <v>198</v>
      </c>
      <c r="C169" s="10">
        <v>0.54759999999999998</v>
      </c>
      <c r="D169" s="11">
        <v>2053.5</v>
      </c>
      <c r="E169" s="11">
        <v>2464.1999999999998</v>
      </c>
      <c r="F169" s="11">
        <v>4107</v>
      </c>
      <c r="G169" s="11">
        <v>4928.3999999999996</v>
      </c>
    </row>
    <row r="170" spans="1:7" x14ac:dyDescent="0.2">
      <c r="A170" s="9" t="s">
        <v>174</v>
      </c>
      <c r="B170" s="9" t="s">
        <v>199</v>
      </c>
      <c r="C170" s="10">
        <v>0.3712104</v>
      </c>
      <c r="D170" s="11">
        <v>1392.039</v>
      </c>
      <c r="E170" s="11">
        <v>1670.4467999999999</v>
      </c>
      <c r="F170" s="11">
        <v>2784.078</v>
      </c>
      <c r="G170" s="11">
        <v>3340.8935999999999</v>
      </c>
    </row>
    <row r="171" spans="1:7" x14ac:dyDescent="0.2">
      <c r="A171" s="9" t="s">
        <v>174</v>
      </c>
      <c r="B171" s="9" t="s">
        <v>200</v>
      </c>
      <c r="C171" s="10">
        <v>0.43590000000000001</v>
      </c>
      <c r="D171" s="11">
        <v>1634.625</v>
      </c>
      <c r="E171" s="11">
        <v>1961.55</v>
      </c>
      <c r="F171" s="11">
        <v>3269.25</v>
      </c>
      <c r="G171" s="11">
        <v>3923.1</v>
      </c>
    </row>
    <row r="172" spans="1:7" x14ac:dyDescent="0.2">
      <c r="A172" s="9" t="s">
        <v>174</v>
      </c>
      <c r="B172" s="9" t="s">
        <v>201</v>
      </c>
      <c r="C172" s="10">
        <v>0.37174499999999999</v>
      </c>
      <c r="D172" s="11">
        <v>1394.04375</v>
      </c>
      <c r="E172" s="11">
        <v>1672.8525</v>
      </c>
      <c r="F172" s="11">
        <v>2788.0875000000001</v>
      </c>
      <c r="G172" s="11">
        <v>3345.7049999999999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0" firstPageNumber="0" pageOrder="overThenDown" orientation="portrait" r:id="rId1"/>
  <headerFooter>
    <oddHeader>&amp;C&amp;"Euphemia,Normale"&amp;12FRINGE BENEFIT 2025
AUTOVEICOLI A BENZINA-GPL, BENZINA-METANO e METANO ESCLUSIVO FUORI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Gpl Metano OUT</vt:lpstr>
      <vt:lpstr>'Gpl Metano OUT'!Area_stampa</vt:lpstr>
      <vt:lpstr>'Gpl Metano OUT'!Titoli_stampa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2024-12-17T09:39:36Z</dcterms:created>
  <dcterms:modified xsi:type="dcterms:W3CDTF">2024-12-17T09:40:01Z</dcterms:modified>
</cp:coreProperties>
</file>