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6.aciinfo.local\frsc\sc\459945\My Documents\"/>
    </mc:Choice>
  </mc:AlternateContent>
  <xr:revisionPtr revIDLastSave="0" documentId="8_{36F6352A-E03C-45BB-9B92-84B8AE7F8BC6}" xr6:coauthVersionLast="47" xr6:coauthVersionMax="47" xr10:uidLastSave="{00000000-0000-0000-0000-000000000000}"/>
  <bookViews>
    <workbookView xWindow="-120" yWindow="-120" windowWidth="29040" windowHeight="15840" xr2:uid="{0BDDE167-3232-4CC8-B754-38C5E5B413D5}"/>
  </bookViews>
  <sheets>
    <sheet name="Benzina IN" sheetId="1" r:id="rId1"/>
  </sheets>
  <definedNames>
    <definedName name="_xlnm.Print_Area" localSheetId="0">'Benzina IN'!$A$1:$G$257</definedName>
    <definedName name="_xlnm.Print_Titles" localSheetId="0">'Benzina IN'!$1:$1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  <c r="D2" i="1"/>
</calcChain>
</file>

<file path=xl/sharedStrings.xml><?xml version="1.0" encoding="utf-8"?>
<sst xmlns="http://schemas.openxmlformats.org/spreadsheetml/2006/main" count="519" uniqueCount="311">
  <si>
    <t>MARCA</t>
  </si>
  <si>
    <t>MODELLO</t>
  </si>
  <si>
    <t>COSTO KM 15.000 KM</t>
  </si>
  <si>
    <t>FRINGE BENEFIT ANNUALE (25% CK)</t>
  </si>
  <si>
    <t>FRINGE BENEFIT ANNUALE (30% CK)</t>
  </si>
  <si>
    <t>FRINGE BENEFIT ANNUALE (50% CK)</t>
  </si>
  <si>
    <t>FRINGE BENEFIT ANNUALE (60% CK)</t>
  </si>
  <si>
    <t>ABARTH</t>
  </si>
  <si>
    <t>595C 1.4 TURBO T-JET 165CV</t>
  </si>
  <si>
    <t>595 1.4 TURBO T-JET 165CV</t>
  </si>
  <si>
    <t>695 2019 1.4 TURBO T-JET 180CV</t>
  </si>
  <si>
    <t>ALFA ROMEO</t>
  </si>
  <si>
    <t>GIULIA 2.0 TURBO Q4 VELOCE 280CV AWD</t>
  </si>
  <si>
    <t>STELVIO 2.0 T 280CV</t>
  </si>
  <si>
    <t>ALPINE</t>
  </si>
  <si>
    <t>A110 1.8 250CV</t>
  </si>
  <si>
    <t>A110 1.8 300CV</t>
  </si>
  <si>
    <t>ASTON MARTIN</t>
  </si>
  <si>
    <t>VANTAGE 4.0 510CV</t>
  </si>
  <si>
    <t>AUDI</t>
  </si>
  <si>
    <t>A1 ALLSTREET 25 TFSI 1.0 95CV</t>
  </si>
  <si>
    <t>A1 ALLSTREET 30 TFSI 1.0 110CV</t>
  </si>
  <si>
    <t>A1 ALLSTREET 30 TFSI S-TRONIC 1.0 110CV</t>
  </si>
  <si>
    <t>A1 ALLSTREET 35 TFSI S-TRONIC 1.5 150CV</t>
  </si>
  <si>
    <t>A1 SPB 25 TFSI 1.0 95CV</t>
  </si>
  <si>
    <t>A1 SPB 30 TFSI 1.0 110CV</t>
  </si>
  <si>
    <t>A1 SPB 35 1.5 TFSI S-TRONIC 150CV</t>
  </si>
  <si>
    <t>A3 2020 SPB 30 TFSI 1.0 110CV</t>
  </si>
  <si>
    <t>Q2 30 TFSI 1.0 110CV</t>
  </si>
  <si>
    <t>Q2 35 1.5 TFSI 150CV</t>
  </si>
  <si>
    <t>Q2 35 1.5 TFSI S-TRONIC 150CV</t>
  </si>
  <si>
    <t>Q3 35 1.5 TFSI 150CV MY2020</t>
  </si>
  <si>
    <t>Q3 40 2.0 TFSI QUATTRO S-TRONIC 190CV</t>
  </si>
  <si>
    <t>Q3 45 2.0 TFSI QUATTRO S-TRONIC 245CV</t>
  </si>
  <si>
    <t>Q3 RS 2.5 QUATTRO S-TRONIC 400CV</t>
  </si>
  <si>
    <t>Q3 RS SPB 2.5 QUATTRO S-TRONIC 400CV</t>
  </si>
  <si>
    <t>RS4 AVANT 3.0 450CV</t>
  </si>
  <si>
    <t>RS5 2.9 450CV COUPÉ</t>
  </si>
  <si>
    <t>S3 SPB 2.0 TFSI 333 CV QUATTRO S-TRONIC</t>
  </si>
  <si>
    <t>S5 CABRIO 3.0 TFSI QUATTRO TIPTR 353CV</t>
  </si>
  <si>
    <t>SQ7 4.0 V8 TFSI QUATTRO TIPTRONIC 507CV</t>
  </si>
  <si>
    <t>SQ8 4.0 TFSI QUATTRO TIPTR 507CV</t>
  </si>
  <si>
    <t>BMW</t>
  </si>
  <si>
    <t>216I 1.5 122CV ACTIVE TOURER</t>
  </si>
  <si>
    <t>218I 1.5 136CV GRAN COUPÉ</t>
  </si>
  <si>
    <t>218I 2022 1.5 136CV ACTIVE TOURER</t>
  </si>
  <si>
    <t>220I 2.0 178CV GRAN COUPÉ</t>
  </si>
  <si>
    <t>220I 2.0 178CV XDRIVE GRAN COUPÉ</t>
  </si>
  <si>
    <t>220I 2.0 184CV COUPÉ</t>
  </si>
  <si>
    <t>230I 2.0 245CV COUPÉ</t>
  </si>
  <si>
    <t>318I 2.0 156CV MY2023</t>
  </si>
  <si>
    <t>320I 2.0 184CV MY2023</t>
  </si>
  <si>
    <t>320I 2.0 184CV XDRIVE MY2023</t>
  </si>
  <si>
    <t>330I 2.0 245CV XDRIVE MY2023</t>
  </si>
  <si>
    <t>420I CABRIO 2021 2.0 184CV</t>
  </si>
  <si>
    <t>420I COUPÉ 2.0 184CV</t>
  </si>
  <si>
    <t>430I 2021 2.0 245CV GRAN COUPÉ</t>
  </si>
  <si>
    <t>M 135 XDRIVE 2.0 300CV  MOD 2024</t>
  </si>
  <si>
    <t>M2 3.0 460CV COUPE'</t>
  </si>
  <si>
    <t>M240I 3.0 XDRIVE 374CV COUPÉ</t>
  </si>
  <si>
    <t>M3 3.0 480CV MY2023</t>
  </si>
  <si>
    <t>M3 3.0 XDRIVE COMPETITION 510CV</t>
  </si>
  <si>
    <t>M3 COMPETITION 3.0 510CV</t>
  </si>
  <si>
    <t>X1 2022 SDRIVE 18I 1.5 136CV</t>
  </si>
  <si>
    <t>X5 M COMPETITION 625CV</t>
  </si>
  <si>
    <t>Z4 M40I 3.0 340CV MY2023</t>
  </si>
  <si>
    <t>Z4 SDRIVE 20I 2.0 197CV MY2023</t>
  </si>
  <si>
    <t>CADILLAC</t>
  </si>
  <si>
    <t>ESCALADE 2022 6.2 V8 AWD 426CV</t>
  </si>
  <si>
    <t>XT4 350T 2.0 AWD 230CV</t>
  </si>
  <si>
    <t>CIRELLI MOTOR COMPANY</t>
  </si>
  <si>
    <t>CIRELLI 2  1.5 116CV</t>
  </si>
  <si>
    <t>CIRELLI 3 1.5T 133CV</t>
  </si>
  <si>
    <t>CIRELLI 4 1.5T 177CV</t>
  </si>
  <si>
    <t>CIRELLI 4 PLUS 1.5T 184CV</t>
  </si>
  <si>
    <t>CIRELLI 9 1.5T 177CV</t>
  </si>
  <si>
    <t>CIRELLI SPORT COUPÉ 1.5T 137CV</t>
  </si>
  <si>
    <t>CITROEN</t>
  </si>
  <si>
    <t>C3 1.2 100 CV MOD 2024</t>
  </si>
  <si>
    <t>C3 AIRCROSS 1.2 PURETECH 100 CV  MOD 2024</t>
  </si>
  <si>
    <t>C4 2020 1.2 PURETECH 100CV</t>
  </si>
  <si>
    <t>C4 2020 1.2 PURETECH 130CV</t>
  </si>
  <si>
    <t>C4 2020 1.2 PURETECH AUT 130CV</t>
  </si>
  <si>
    <t>C4-X 1.2 PURETECH 100CV</t>
  </si>
  <si>
    <t>C4-X 1.2 PURETECH 130CV</t>
  </si>
  <si>
    <t>C5 AIRCROSS 1.2 PURETECH 130CV</t>
  </si>
  <si>
    <t>C5-X 1.2 PURETECH 130CV</t>
  </si>
  <si>
    <t>CUPRA</t>
  </si>
  <si>
    <t>ATECA 1.5 TSI 150CV</t>
  </si>
  <si>
    <t>ATECA 2.0 TSI 4DRIVE 300CV</t>
  </si>
  <si>
    <t>FORMENTOR 2.0 TSI  4DRIVE 333CV</t>
  </si>
  <si>
    <t>FORMENTOR 2020 1.5 TSI 150CV</t>
  </si>
  <si>
    <t>LEON 2.0 TSI DSG 300CV  MOD 2024</t>
  </si>
  <si>
    <t>TERRAMAR 2.0 TSI 4DRIVE 265CV  MOD 2024</t>
  </si>
  <si>
    <t>DACIA</t>
  </si>
  <si>
    <t>JOGGER 1.0 TCE 110CV</t>
  </si>
  <si>
    <t>SANDERO 2021 1.0 SCE 65CV</t>
  </si>
  <si>
    <t>SANDERO 2021 1.0 TCE 90CV</t>
  </si>
  <si>
    <t>SANDERO 2023 1.0 TCE 110CV</t>
  </si>
  <si>
    <t>DFSK</t>
  </si>
  <si>
    <t>GLORY 580 1.5 145CV</t>
  </si>
  <si>
    <t>GLORY IX5 1.5 145CV</t>
  </si>
  <si>
    <t>DR AUTOMOBILES</t>
  </si>
  <si>
    <t>DR 3 2023 1.5 117CV</t>
  </si>
  <si>
    <t>DR 5.0 1.5 116CV</t>
  </si>
  <si>
    <t>DR 5.0 S3 1.5 T 155CV</t>
  </si>
  <si>
    <t>DR 6.0 1.5 T 154CV</t>
  </si>
  <si>
    <t>DS</t>
  </si>
  <si>
    <t>DS3 2022 PURETECH 1.2 100CV</t>
  </si>
  <si>
    <t>DS3 2022 PURETECH 1.2 AUT 130CV</t>
  </si>
  <si>
    <t>DS4 1.2 PURETECH AUT 120CV  MOD 2024</t>
  </si>
  <si>
    <t>EVO</t>
  </si>
  <si>
    <t>EVO 3 1.5 113CV</t>
  </si>
  <si>
    <t>EVO 4 1.6 115CV</t>
  </si>
  <si>
    <t>EVO 5 1.5 127CV</t>
  </si>
  <si>
    <t>EVO 7 1.5 174CV</t>
  </si>
  <si>
    <t>FERRARI</t>
  </si>
  <si>
    <t>812 SUPERFAST 6.5 800CV</t>
  </si>
  <si>
    <t>F8 TRIBUTO 4.0 720CV</t>
  </si>
  <si>
    <t>PORTOFINO 3.9 600CV</t>
  </si>
  <si>
    <t>ROMA 3.9 V8 620CV</t>
  </si>
  <si>
    <t>FORD</t>
  </si>
  <si>
    <t>BRONCO 2.7 ECOBOOST 335CV</t>
  </si>
  <si>
    <t>KUGA 2024 1.5 ECOBOOST 150CV</t>
  </si>
  <si>
    <t>MUSTANG CONVERTIBLE 5.0 V8 446CV CABRIO</t>
  </si>
  <si>
    <t>MUSTANG FASTBACK 5.0 V8 446CV COUPÉ</t>
  </si>
  <si>
    <t>TOURNEO COURIER 1.0 125CV  MOD 2024</t>
  </si>
  <si>
    <t>GIOTTI VICTORIA</t>
  </si>
  <si>
    <t>V5 1.5 116CV</t>
  </si>
  <si>
    <t>V6 1.5T 184CV</t>
  </si>
  <si>
    <t>HONDA</t>
  </si>
  <si>
    <t>CIVIC 2.0 TYPE-R 330CV</t>
  </si>
  <si>
    <t>HYUNDAI</t>
  </si>
  <si>
    <t>BAYON 1.0 T-GDI 100CV  MOD 2024</t>
  </si>
  <si>
    <t>I10 MPI 1.0 63CV  MOD 2024</t>
  </si>
  <si>
    <t>I10 T-GDI 1.0 90CV  MOD 2024</t>
  </si>
  <si>
    <t>I20 1.0 T-GDI 100CV  MOD 2024</t>
  </si>
  <si>
    <t>I20 1.2 MPI 84CV</t>
  </si>
  <si>
    <t>I30 1.0 T-GDI 100CV  MOD 2024</t>
  </si>
  <si>
    <t>KONA 1.0 T-GDI 100CV  MOD 2024</t>
  </si>
  <si>
    <t>KONA 1.6 T-GDI DCT 138CV  MOD 2024</t>
  </si>
  <si>
    <t>JAECOO</t>
  </si>
  <si>
    <t>JAECOO 7  1.6 150CV</t>
  </si>
  <si>
    <t>JAGUAR</t>
  </si>
  <si>
    <t>F-TYPE CONVERTIBILE 2.0 300CV AUT</t>
  </si>
  <si>
    <t>F-TYPE CONVERTIBILE 5.0 V8 450CV AUT</t>
  </si>
  <si>
    <t>F-TYPE CONVERTIBILE 5.0 V8 450CV AUT AWD</t>
  </si>
  <si>
    <t>F-TYPE COUPÈ 2.0 300CV AUT</t>
  </si>
  <si>
    <t>F-TYPE COUPÈ 5.0 V8 450CV AUT</t>
  </si>
  <si>
    <t>F-TYPE COUPÈ 5.0 V8 450CV AUT AWD</t>
  </si>
  <si>
    <t>XE 2019 2.0 250CV AUT</t>
  </si>
  <si>
    <t>XF 2.0 250CV AUT</t>
  </si>
  <si>
    <t>JEEP</t>
  </si>
  <si>
    <t>AVENGER 1.2 T 100CV</t>
  </si>
  <si>
    <t>KG MOBILITY</t>
  </si>
  <si>
    <t>KORANDO 1.5 GDI 163CV 2WD</t>
  </si>
  <si>
    <t>KORANDO 1.5 GDI 163CV 4WD</t>
  </si>
  <si>
    <t>TIVOLI 1.5 GDI 135CV</t>
  </si>
  <si>
    <t>TORRES 1.5 T GDI 2WD 163CV</t>
  </si>
  <si>
    <t>TORRES 1.5 T GDI 4WD 163CV</t>
  </si>
  <si>
    <t>KIA</t>
  </si>
  <si>
    <t>CEED 2022 1.6 T-GDI 204CV</t>
  </si>
  <si>
    <t>CEED SW 1.0 T-GDI 100CV  MOD 2024</t>
  </si>
  <si>
    <t>PICANTO 2024 1.0 63CV</t>
  </si>
  <si>
    <t>PICANTO 2024 1.2 79CV</t>
  </si>
  <si>
    <t>STONIC 1.2 MPI 79CV</t>
  </si>
  <si>
    <t>XCEED 1.0 T-GDI 100CV  MOD 2024</t>
  </si>
  <si>
    <t>LAMBORGHINI</t>
  </si>
  <si>
    <t>AVENTADOR S 6.5 V12 740CV COUPÉ</t>
  </si>
  <si>
    <t>AVENTADOR S 6.5 V12 ROADSTER 740CV SPIDER</t>
  </si>
  <si>
    <t>HURACAN 5.2 V10 EVO 640CV COUPÉ</t>
  </si>
  <si>
    <t>HURACAN 5.2 V10 EVO 640CV SPIDER</t>
  </si>
  <si>
    <t>URUS 4.0 650CV</t>
  </si>
  <si>
    <t>LEXUS</t>
  </si>
  <si>
    <t>LC CABRIO 5.0 V8 464CV</t>
  </si>
  <si>
    <t>LC COUPÉ 5.0 V8 477CV</t>
  </si>
  <si>
    <t>RC 5.0 V8 464</t>
  </si>
  <si>
    <t>LOTUS</t>
  </si>
  <si>
    <t>EMIRA 2.0 T 365 CV COUPE</t>
  </si>
  <si>
    <t>MAHINDRA</t>
  </si>
  <si>
    <t>KUV100 1.2 VVT 87CV</t>
  </si>
  <si>
    <t>MASERATI</t>
  </si>
  <si>
    <t>GRANCABRIO 3.0 V6 550CV CABRIO</t>
  </si>
  <si>
    <t>GRECALE 3.0 V6 530CV</t>
  </si>
  <si>
    <t>MAZDA</t>
  </si>
  <si>
    <t>2 SKYACTIV-G 1.5 75CV</t>
  </si>
  <si>
    <t>MX-5 SKYACTIVE 2.0L 184CV</t>
  </si>
  <si>
    <t>MX-5 SKYACTIVE-G 1.5 132CV</t>
  </si>
  <si>
    <t>MERCEDES</t>
  </si>
  <si>
    <t>A 45S AMG 2023 4MATIC+ 2.0 421CV</t>
  </si>
  <si>
    <t>CLA 45 S AMG 2.0 420CV</t>
  </si>
  <si>
    <t>GLA 45S 2.0 4MATIC AMG 421CV</t>
  </si>
  <si>
    <t>GT 63 4.0 4MATIC 585CV</t>
  </si>
  <si>
    <t>SL 55 AMG 4.0 476CV</t>
  </si>
  <si>
    <t>SL 63 AMG 4.0 585CV</t>
  </si>
  <si>
    <t>MG</t>
  </si>
  <si>
    <t>HS 1.5 T-GDI 160CV</t>
  </si>
  <si>
    <t>ZS 1.0T-GDI 111CV</t>
  </si>
  <si>
    <t>ZS 1.5 VTI 106CV</t>
  </si>
  <si>
    <t>MINI</t>
  </si>
  <si>
    <t>MINI COOPER C 2024 1.5 156CV</t>
  </si>
  <si>
    <t>MINI COOPER S 2024 2.0 204CV</t>
  </si>
  <si>
    <t>MITSUBISHI</t>
  </si>
  <si>
    <t>ASX 2024 1.0L 90CV</t>
  </si>
  <si>
    <t>COLT 2024 1.0L 65CV</t>
  </si>
  <si>
    <t>COLT 2024 1.0L TURBO 90CV</t>
  </si>
  <si>
    <t>SPACE STAR 1.2 71CV  MOD 2024</t>
  </si>
  <si>
    <t>NISSAN</t>
  </si>
  <si>
    <t>JUKE 2020 1.0 DIG-T 114CV</t>
  </si>
  <si>
    <t>TOWNSTAR 1.3 130CV</t>
  </si>
  <si>
    <t>OPEL</t>
  </si>
  <si>
    <t>ASTRA 2022 1.2 T 110CV</t>
  </si>
  <si>
    <t>ASTRA 2022 1.2 T 130CV</t>
  </si>
  <si>
    <t>CORSA 2019 1.2 100CV</t>
  </si>
  <si>
    <t>CORSA 2019 1.2 75CV</t>
  </si>
  <si>
    <t>GRANDLAND X 1.2T 130CV</t>
  </si>
  <si>
    <t>MOKKA 2020 1.2 T 100CV</t>
  </si>
  <si>
    <t>MOKKA 2020 1.2 T 130CV</t>
  </si>
  <si>
    <t>MOKKA 2020 1.2T 136CV</t>
  </si>
  <si>
    <t>PEUGEOT</t>
  </si>
  <si>
    <t>2008 1.2 2020 PURETECH 100 100 CV</t>
  </si>
  <si>
    <t>208 1.2 PURETECH 100CV  MOD 2024</t>
  </si>
  <si>
    <t>208 1.2 PURETECH 75CV  MOD 2024</t>
  </si>
  <si>
    <t>308 2021 1.2 PURETECH 130CV</t>
  </si>
  <si>
    <t>408 PURETECH 1.2 130CV</t>
  </si>
  <si>
    <t>5008 1.6 PURETECH TURBO 130CV</t>
  </si>
  <si>
    <t>508 PURETECH TURBO 1.2 130CV</t>
  </si>
  <si>
    <t>508 STATION 1.2 T S&amp;S 130CV</t>
  </si>
  <si>
    <t>PORSCHE</t>
  </si>
  <si>
    <t>718 BOXSTER 2.0 300CV</t>
  </si>
  <si>
    <t>718 BOXSTER GTS 4.0 400CV</t>
  </si>
  <si>
    <t>718 BOXSTER S 2.5 350CV</t>
  </si>
  <si>
    <t>718 CAYMAN 2.0 300CV</t>
  </si>
  <si>
    <t>718 CAYMAN GTS 4.0 400CV</t>
  </si>
  <si>
    <t>718 CAYMAN S 2.5 350CV</t>
  </si>
  <si>
    <t>911 CARRERA 3.0 385CV CABRIO</t>
  </si>
  <si>
    <t>911 CARRERA T 3.0 385CV COUPÉ</t>
  </si>
  <si>
    <t>CAYENNE 3.0 V6 353CV</t>
  </si>
  <si>
    <t>CAYENNE 4.0 V8 TURBO S 475CV</t>
  </si>
  <si>
    <t>MACAN 2.0 265CV</t>
  </si>
  <si>
    <t>MACAN 2.9 S 380CV</t>
  </si>
  <si>
    <t>MACAN 2.9 TURBO 440CV</t>
  </si>
  <si>
    <t>PANAMERA 4.0 GTS 500CV  MOD 2024</t>
  </si>
  <si>
    <t>RENAULT</t>
  </si>
  <si>
    <t>CAPTUR 1.0 TCE 90CV  MOD 2024</t>
  </si>
  <si>
    <t>CLIO 2019 1.0 SCE 65CV</t>
  </si>
  <si>
    <t>CLIO 2019 1.0 TCE 90CV</t>
  </si>
  <si>
    <t>KANGOO 2021 1.3 102CV</t>
  </si>
  <si>
    <t>KANGOO 2021 1.3 130CV</t>
  </si>
  <si>
    <t>TWINGO 2019 1.0 65CV</t>
  </si>
  <si>
    <t>ROLLS ROYCE</t>
  </si>
  <si>
    <t>GHOST 7.0 570CV</t>
  </si>
  <si>
    <t>SEAT</t>
  </si>
  <si>
    <t>ARONA 2020 1.0 ECOTSI 95CV</t>
  </si>
  <si>
    <t>ARONA 2020 1.5 TSI 150CV</t>
  </si>
  <si>
    <t>ATECA 2020 1.5 ECOTSI 150CV</t>
  </si>
  <si>
    <t>IBIZA 2020 1.0 ECOTSI 95CV</t>
  </si>
  <si>
    <t>IBIZA 2020 1.5 TSI 150CV</t>
  </si>
  <si>
    <t>LEON 1.5 TSI 116CV 2024</t>
  </si>
  <si>
    <t>LEON 1.5 TSI 150CV 2024</t>
  </si>
  <si>
    <t>TARRACO 2019 1.5 TSI 150CV</t>
  </si>
  <si>
    <t>SKODA</t>
  </si>
  <si>
    <t>FABIA 2021 1.0 MPI 80CV</t>
  </si>
  <si>
    <t>FABIA 2021 1.0 TSI 115CV</t>
  </si>
  <si>
    <t>FABIA 2021 1.0 TSI 95CV</t>
  </si>
  <si>
    <t>FABIA 2021 1.5 TSI EVO 150CV</t>
  </si>
  <si>
    <t>KAMIQ 1.0 TSI 95CV</t>
  </si>
  <si>
    <t>KAMIQ 1.0 TSI 116CV</t>
  </si>
  <si>
    <t>KAMIQ 1.5 TSI 150CV</t>
  </si>
  <si>
    <t>KAROQ 1.0 TSI 115CV  MOD 2024</t>
  </si>
  <si>
    <t>KAROQ 2020 1.5 TSI ACT 150CV</t>
  </si>
  <si>
    <t>OCTAVIA 1.5 TSI 115CV BERLINA</t>
  </si>
  <si>
    <t>OCTAVIA 2020 1.5 TSI 150CV</t>
  </si>
  <si>
    <t>OCTAVIA WAGON 2020 1.5 TSI 150CV</t>
  </si>
  <si>
    <t>SCALA 2019 1.0 TSI 116CV</t>
  </si>
  <si>
    <t>SCALA 2019 1.0 TSI 95CV</t>
  </si>
  <si>
    <t>SCALA 2019 1.5 TSI 150CV</t>
  </si>
  <si>
    <t>SUPERB SW 2.0 TSI 4X4 265CV  MOD 2024</t>
  </si>
  <si>
    <t>SPORTEQUIPE</t>
  </si>
  <si>
    <t>SPORTEQUIPE 5 1.5 154CV</t>
  </si>
  <si>
    <t>SPORTEQUIPE 6 1.5 154CV</t>
  </si>
  <si>
    <t>SPORTEQUIPE 7 1.5 160CV</t>
  </si>
  <si>
    <t>SSANGYONG</t>
  </si>
  <si>
    <t>KORANDO 2019 1.5 GDI TURBO 2WD 163CV</t>
  </si>
  <si>
    <t>KORANDO 2019 1.5 GDI TURBO AWD 163CV</t>
  </si>
  <si>
    <t>SUBARU</t>
  </si>
  <si>
    <t>OUTBACK 2021 2.5I 170CV</t>
  </si>
  <si>
    <t>XV 1.6I 114CV LINEARTRONIC</t>
  </si>
  <si>
    <t>TOYOTA</t>
  </si>
  <si>
    <t>AYGO X 1.0 72CV</t>
  </si>
  <si>
    <t>GR86 2.4 SPORT 234CV</t>
  </si>
  <si>
    <t>PROACE CITY VERSO 1.2 110CV</t>
  </si>
  <si>
    <t>SUPRA 2022 2.0B 258CV</t>
  </si>
  <si>
    <t>SUPRA 2022 3.0 340CV</t>
  </si>
  <si>
    <t>VOLKSWAGEN</t>
  </si>
  <si>
    <t>CADDY 2023 1.5 TSI 114CV  EURO 6D</t>
  </si>
  <si>
    <t>GOLF VARIANT VIII 1.5 TSI 115CV</t>
  </si>
  <si>
    <t>GOLF VIII 1.5 TSI 115CV</t>
  </si>
  <si>
    <t>GOLF VIII 2024 1.5 TSI 150CV</t>
  </si>
  <si>
    <t>POLO 2021 1.0 TSI 115CV</t>
  </si>
  <si>
    <t>POLO 2021 1.0 TSI 80CV</t>
  </si>
  <si>
    <t>POLO 2021 1.0 TSI 95CV</t>
  </si>
  <si>
    <t>TAIGO 1.0 TSI 115CV</t>
  </si>
  <si>
    <t>TAIGO 1.0 TSI 95CV</t>
  </si>
  <si>
    <t>TAIGO 1.5 TSI 150CV</t>
  </si>
  <si>
    <t>T-CROSS 2024 1.0 115CV</t>
  </si>
  <si>
    <t>T-CROSS 2024 1.0 95CV</t>
  </si>
  <si>
    <t>TIGUAN ALLSPACE 1.5 TSI ACT 150CV</t>
  </si>
  <si>
    <t>TOURAN 1.5 TSI 150CV</t>
  </si>
  <si>
    <t>T-ROC 1.5 TSI ACT 150CV</t>
  </si>
  <si>
    <t>T-ROC CABRIO 2022 1.5 TSI 150CV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</si>
</sst>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0"/>
      <name val="Arial"/>
      <family val="2"/>
    </font>
    <font>
      <b/>
      <sz val="10"/>
      <name val="Abadi Extra Light"/>
      <family val="2"/>
    </font>
    <font>
      <sz val="11"/>
      <color rgb="FF000000"/>
      <name val="Calibri"/>
      <family val="2"/>
      <charset val="1"/>
    </font>
    <font>
      <sz val="1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0" xfId="1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center"/>
    </xf>
    <xf numFmtId="0" fontId="3" fillId="0" borderId="0" xfId="0" applyFont="1"/>
  </cellXfs>
  <cellStyles count="2">
    <cellStyle name="Normale" xfId="0" builtinId="0"/>
    <cellStyle name="Normale 2" xfId="1" xr:uid="{991DF756-DD41-4585-BFA1-9CB8949F81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56C26-B341-42AA-9DC4-A0803F444D7C}">
  <dimension ref="A1:AMI257"/>
  <sheetViews>
    <sheetView tabSelected="1" zoomScaleNormal="100" workbookViewId="0"/>
  </sheetViews>
  <sheetFormatPr defaultColWidth="15.85546875" defaultRowHeight="12.75" x14ac:dyDescent="0.2"/>
  <cols>
    <col min="1" max="1" width="21.7109375" style="9" bestFit="1" customWidth="1"/>
    <col min="2" max="2" width="40.85546875" style="10" bestFit="1" customWidth="1"/>
    <col min="3" max="3" width="10.85546875" style="11" customWidth="1"/>
    <col min="4" max="7" width="10.28515625" style="9" bestFit="1" customWidth="1"/>
    <col min="8" max="1023" width="15.85546875" style="9"/>
    <col min="1024" max="16384" width="15.85546875" style="12"/>
  </cols>
  <sheetData>
    <row r="1" spans="1:7" s="4" customFormat="1" ht="64.900000000000006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">
      <c r="A2" s="5" t="s">
        <v>7</v>
      </c>
      <c r="B2" s="6" t="s">
        <v>8</v>
      </c>
      <c r="C2" s="7">
        <v>0.59919999999999995</v>
      </c>
      <c r="D2" s="8">
        <f t="shared" ref="D2" si="0">$C2*0.25*15000</f>
        <v>2247</v>
      </c>
      <c r="E2" s="8">
        <f t="shared" ref="E2" si="1">$C2*0.3*15000</f>
        <v>2696.3999999999996</v>
      </c>
      <c r="F2" s="8">
        <f t="shared" ref="F2" si="2">$C2*0.5*15000</f>
        <v>4494</v>
      </c>
      <c r="G2" s="8">
        <f t="shared" ref="G2" si="3">$C2*0.6*15000</f>
        <v>5392.7999999999993</v>
      </c>
    </row>
    <row r="3" spans="1:7" x14ac:dyDescent="0.2">
      <c r="A3" s="5" t="s">
        <v>7</v>
      </c>
      <c r="B3" s="6" t="s">
        <v>9</v>
      </c>
      <c r="C3" s="7">
        <v>0.57699999999999996</v>
      </c>
      <c r="D3" s="8">
        <v>2163.75</v>
      </c>
      <c r="E3" s="8">
        <v>2596.4999999999995</v>
      </c>
      <c r="F3" s="8">
        <v>4327.5</v>
      </c>
      <c r="G3" s="8">
        <v>5192.9999999999991</v>
      </c>
    </row>
    <row r="4" spans="1:7" x14ac:dyDescent="0.2">
      <c r="A4" s="5" t="s">
        <v>7</v>
      </c>
      <c r="B4" s="6" t="s">
        <v>10</v>
      </c>
      <c r="C4" s="7">
        <v>0.62860000000000005</v>
      </c>
      <c r="D4" s="8">
        <v>2357.25</v>
      </c>
      <c r="E4" s="8">
        <v>2828.7</v>
      </c>
      <c r="F4" s="8">
        <v>4714.5</v>
      </c>
      <c r="G4" s="8">
        <v>5657.4</v>
      </c>
    </row>
    <row r="5" spans="1:7" x14ac:dyDescent="0.2">
      <c r="A5" s="5" t="s">
        <v>11</v>
      </c>
      <c r="B5" s="6" t="s">
        <v>12</v>
      </c>
      <c r="C5" s="7">
        <v>0.90969999999999995</v>
      </c>
      <c r="D5" s="8">
        <v>3411.375</v>
      </c>
      <c r="E5" s="8">
        <v>4093.6499999999996</v>
      </c>
      <c r="F5" s="8">
        <v>6822.75</v>
      </c>
      <c r="G5" s="8">
        <v>8187.2999999999993</v>
      </c>
    </row>
    <row r="6" spans="1:7" x14ac:dyDescent="0.2">
      <c r="A6" s="5" t="s">
        <v>11</v>
      </c>
      <c r="B6" s="6" t="s">
        <v>13</v>
      </c>
      <c r="C6" s="7">
        <v>0.94450000000000001</v>
      </c>
      <c r="D6" s="8">
        <v>3541.875</v>
      </c>
      <c r="E6" s="8">
        <v>4250.25</v>
      </c>
      <c r="F6" s="8">
        <v>7083.75</v>
      </c>
      <c r="G6" s="8">
        <v>8500.5</v>
      </c>
    </row>
    <row r="7" spans="1:7" x14ac:dyDescent="0.2">
      <c r="A7" s="5" t="s">
        <v>14</v>
      </c>
      <c r="B7" s="6" t="s">
        <v>15</v>
      </c>
      <c r="C7" s="7">
        <v>0.87509999999999999</v>
      </c>
      <c r="D7" s="8">
        <v>3281.625</v>
      </c>
      <c r="E7" s="8">
        <v>3937.95</v>
      </c>
      <c r="F7" s="8">
        <v>6563.25</v>
      </c>
      <c r="G7" s="8">
        <v>7875.9</v>
      </c>
    </row>
    <row r="8" spans="1:7" x14ac:dyDescent="0.2">
      <c r="A8" s="5" t="s">
        <v>14</v>
      </c>
      <c r="B8" s="6" t="s">
        <v>16</v>
      </c>
      <c r="C8" s="7">
        <v>0.98380000000000001</v>
      </c>
      <c r="D8" s="8">
        <v>3689.25</v>
      </c>
      <c r="E8" s="8">
        <v>4427.1000000000004</v>
      </c>
      <c r="F8" s="8">
        <v>7378.5</v>
      </c>
      <c r="G8" s="8">
        <v>8854.2000000000007</v>
      </c>
    </row>
    <row r="9" spans="1:7" x14ac:dyDescent="0.2">
      <c r="A9" s="5" t="s">
        <v>17</v>
      </c>
      <c r="B9" s="6" t="s">
        <v>18</v>
      </c>
      <c r="C9" s="7">
        <v>1.8371999999999999</v>
      </c>
      <c r="D9" s="8">
        <v>6889.5</v>
      </c>
      <c r="E9" s="8">
        <v>8267.4</v>
      </c>
      <c r="F9" s="8">
        <v>13779</v>
      </c>
      <c r="G9" s="8">
        <v>16534.8</v>
      </c>
    </row>
    <row r="10" spans="1:7" x14ac:dyDescent="0.2">
      <c r="A10" s="5" t="s">
        <v>19</v>
      </c>
      <c r="B10" s="6" t="s">
        <v>20</v>
      </c>
      <c r="C10" s="7">
        <v>0.53039999999999998</v>
      </c>
      <c r="D10" s="8">
        <v>1989</v>
      </c>
      <c r="E10" s="8">
        <v>2386.7999999999997</v>
      </c>
      <c r="F10" s="8">
        <v>3978</v>
      </c>
      <c r="G10" s="8">
        <v>4773.5999999999995</v>
      </c>
    </row>
    <row r="11" spans="1:7" x14ac:dyDescent="0.2">
      <c r="A11" s="5" t="s">
        <v>19</v>
      </c>
      <c r="B11" s="6" t="s">
        <v>21</v>
      </c>
      <c r="C11" s="7">
        <v>0.54039999999999999</v>
      </c>
      <c r="D11" s="8">
        <v>2026.5</v>
      </c>
      <c r="E11" s="8">
        <v>2431.7999999999997</v>
      </c>
      <c r="F11" s="8">
        <v>4053</v>
      </c>
      <c r="G11" s="8">
        <v>4863.5999999999995</v>
      </c>
    </row>
    <row r="12" spans="1:7" x14ac:dyDescent="0.2">
      <c r="A12" s="5" t="s">
        <v>19</v>
      </c>
      <c r="B12" s="6" t="s">
        <v>22</v>
      </c>
      <c r="C12" s="7">
        <v>0.5675</v>
      </c>
      <c r="D12" s="8">
        <v>2128.125</v>
      </c>
      <c r="E12" s="8">
        <v>2553.7499999999995</v>
      </c>
      <c r="F12" s="8">
        <v>4256.25</v>
      </c>
      <c r="G12" s="8">
        <v>5107.4999999999991</v>
      </c>
    </row>
    <row r="13" spans="1:7" x14ac:dyDescent="0.2">
      <c r="A13" s="5" t="s">
        <v>19</v>
      </c>
      <c r="B13" s="6" t="s">
        <v>23</v>
      </c>
      <c r="C13" s="7">
        <v>0.60929999999999995</v>
      </c>
      <c r="D13" s="8">
        <v>2284.875</v>
      </c>
      <c r="E13" s="8">
        <v>2741.85</v>
      </c>
      <c r="F13" s="8">
        <v>4569.75</v>
      </c>
      <c r="G13" s="8">
        <v>5483.7</v>
      </c>
    </row>
    <row r="14" spans="1:7" x14ac:dyDescent="0.2">
      <c r="A14" s="5" t="s">
        <v>19</v>
      </c>
      <c r="B14" s="6" t="s">
        <v>24</v>
      </c>
      <c r="C14" s="7">
        <v>0.504</v>
      </c>
      <c r="D14" s="8">
        <v>1890</v>
      </c>
      <c r="E14" s="8">
        <v>2268</v>
      </c>
      <c r="F14" s="8">
        <v>3780</v>
      </c>
      <c r="G14" s="8">
        <v>4536</v>
      </c>
    </row>
    <row r="15" spans="1:7" x14ac:dyDescent="0.2">
      <c r="A15" s="5" t="s">
        <v>19</v>
      </c>
      <c r="B15" s="6" t="s">
        <v>25</v>
      </c>
      <c r="C15" s="7">
        <v>0.52349999999999997</v>
      </c>
      <c r="D15" s="8">
        <v>1963.1249999999998</v>
      </c>
      <c r="E15" s="8">
        <v>2355.75</v>
      </c>
      <c r="F15" s="8">
        <v>3926.2499999999995</v>
      </c>
      <c r="G15" s="8">
        <v>4711.5</v>
      </c>
    </row>
    <row r="16" spans="1:7" x14ac:dyDescent="0.2">
      <c r="A16" s="5" t="s">
        <v>19</v>
      </c>
      <c r="B16" s="6" t="s">
        <v>26</v>
      </c>
      <c r="C16" s="7">
        <v>0.57869999999999999</v>
      </c>
      <c r="D16" s="8">
        <v>2170.125</v>
      </c>
      <c r="E16" s="8">
        <v>2604.1499999999996</v>
      </c>
      <c r="F16" s="8">
        <v>4340.25</v>
      </c>
      <c r="G16" s="8">
        <v>5208.2999999999993</v>
      </c>
    </row>
    <row r="17" spans="1:7" x14ac:dyDescent="0.2">
      <c r="A17" s="5" t="s">
        <v>19</v>
      </c>
      <c r="B17" s="6" t="s">
        <v>27</v>
      </c>
      <c r="C17" s="7">
        <v>0.55320000000000003</v>
      </c>
      <c r="D17" s="8">
        <v>2074.5</v>
      </c>
      <c r="E17" s="8">
        <v>2489.4</v>
      </c>
      <c r="F17" s="8">
        <v>4149</v>
      </c>
      <c r="G17" s="8">
        <v>4978.8</v>
      </c>
    </row>
    <row r="18" spans="1:7" x14ac:dyDescent="0.2">
      <c r="A18" s="5" t="s">
        <v>19</v>
      </c>
      <c r="B18" s="6" t="s">
        <v>28</v>
      </c>
      <c r="C18" s="7">
        <v>0.54559999999999997</v>
      </c>
      <c r="D18" s="8">
        <v>2046</v>
      </c>
      <c r="E18" s="8">
        <v>2455.1999999999998</v>
      </c>
      <c r="F18" s="8">
        <v>4092</v>
      </c>
      <c r="G18" s="8">
        <v>4910.3999999999996</v>
      </c>
    </row>
    <row r="19" spans="1:7" x14ac:dyDescent="0.2">
      <c r="A19" s="5" t="s">
        <v>19</v>
      </c>
      <c r="B19" s="6" t="s">
        <v>29</v>
      </c>
      <c r="C19" s="7">
        <v>0.58360000000000001</v>
      </c>
      <c r="D19" s="8">
        <v>2188.5</v>
      </c>
      <c r="E19" s="8">
        <v>2626.2</v>
      </c>
      <c r="F19" s="8">
        <v>4377</v>
      </c>
      <c r="G19" s="8">
        <v>5252.4</v>
      </c>
    </row>
    <row r="20" spans="1:7" x14ac:dyDescent="0.2">
      <c r="A20" s="5" t="s">
        <v>19</v>
      </c>
      <c r="B20" s="6" t="s">
        <v>30</v>
      </c>
      <c r="C20" s="7">
        <v>0.59399999999999997</v>
      </c>
      <c r="D20" s="8">
        <v>2227.5</v>
      </c>
      <c r="E20" s="8">
        <v>2673</v>
      </c>
      <c r="F20" s="8">
        <v>4455</v>
      </c>
      <c r="G20" s="8">
        <v>5346</v>
      </c>
    </row>
    <row r="21" spans="1:7" x14ac:dyDescent="0.2">
      <c r="A21" s="5" t="s">
        <v>19</v>
      </c>
      <c r="B21" s="6" t="s">
        <v>31</v>
      </c>
      <c r="C21" s="7">
        <v>0.62890000000000001</v>
      </c>
      <c r="D21" s="8">
        <v>2358.375</v>
      </c>
      <c r="E21" s="8">
        <v>2830.05</v>
      </c>
      <c r="F21" s="8">
        <v>4716.75</v>
      </c>
      <c r="G21" s="8">
        <v>5660.1</v>
      </c>
    </row>
    <row r="22" spans="1:7" x14ac:dyDescent="0.2">
      <c r="A22" s="5" t="s">
        <v>19</v>
      </c>
      <c r="B22" s="6" t="s">
        <v>32</v>
      </c>
      <c r="C22" s="7">
        <v>0.74750000000000005</v>
      </c>
      <c r="D22" s="8">
        <v>2803.125</v>
      </c>
      <c r="E22" s="8">
        <v>3363.75</v>
      </c>
      <c r="F22" s="8">
        <v>5606.25</v>
      </c>
      <c r="G22" s="8">
        <v>6727.5</v>
      </c>
    </row>
    <row r="23" spans="1:7" x14ac:dyDescent="0.2">
      <c r="A23" s="5" t="s">
        <v>19</v>
      </c>
      <c r="B23" s="6" t="s">
        <v>33</v>
      </c>
      <c r="C23" s="7">
        <v>0.79630000000000001</v>
      </c>
      <c r="D23" s="8">
        <v>2986.125</v>
      </c>
      <c r="E23" s="8">
        <v>3583.35</v>
      </c>
      <c r="F23" s="8">
        <v>5972.25</v>
      </c>
      <c r="G23" s="8">
        <v>7166.7</v>
      </c>
    </row>
    <row r="24" spans="1:7" x14ac:dyDescent="0.2">
      <c r="A24" s="5" t="s">
        <v>19</v>
      </c>
      <c r="B24" s="6" t="s">
        <v>34</v>
      </c>
      <c r="C24" s="7">
        <v>1.0748</v>
      </c>
      <c r="D24" s="8">
        <v>4030.5</v>
      </c>
      <c r="E24" s="8">
        <v>4836.6000000000004</v>
      </c>
      <c r="F24" s="8">
        <v>8061</v>
      </c>
      <c r="G24" s="8">
        <v>9673.2000000000007</v>
      </c>
    </row>
    <row r="25" spans="1:7" x14ac:dyDescent="0.2">
      <c r="A25" s="5" t="s">
        <v>19</v>
      </c>
      <c r="B25" s="6" t="s">
        <v>35</v>
      </c>
      <c r="C25" s="7">
        <v>1.1016999999999999</v>
      </c>
      <c r="D25" s="8">
        <v>4131.375</v>
      </c>
      <c r="E25" s="8">
        <v>4957.6499999999996</v>
      </c>
      <c r="F25" s="8">
        <v>8262.75</v>
      </c>
      <c r="G25" s="8">
        <v>9915.2999999999993</v>
      </c>
    </row>
    <row r="26" spans="1:7" x14ac:dyDescent="0.2">
      <c r="A26" s="5" t="s">
        <v>19</v>
      </c>
      <c r="B26" s="6" t="s">
        <v>36</v>
      </c>
      <c r="C26" s="7">
        <v>1.3383</v>
      </c>
      <c r="D26" s="8">
        <v>5018.625</v>
      </c>
      <c r="E26" s="8">
        <v>6022.35</v>
      </c>
      <c r="F26" s="8">
        <v>10037.25</v>
      </c>
      <c r="G26" s="8">
        <v>12044.7</v>
      </c>
    </row>
    <row r="27" spans="1:7" x14ac:dyDescent="0.2">
      <c r="A27" s="5" t="s">
        <v>19</v>
      </c>
      <c r="B27" s="6" t="s">
        <v>37</v>
      </c>
      <c r="C27" s="7">
        <v>1.3620000000000001</v>
      </c>
      <c r="D27" s="8">
        <v>5107.5</v>
      </c>
      <c r="E27" s="8">
        <v>6129</v>
      </c>
      <c r="F27" s="8">
        <v>10215</v>
      </c>
      <c r="G27" s="8">
        <v>12258</v>
      </c>
    </row>
    <row r="28" spans="1:7" x14ac:dyDescent="0.2">
      <c r="A28" s="5" t="s">
        <v>19</v>
      </c>
      <c r="B28" s="6" t="s">
        <v>38</v>
      </c>
      <c r="C28" s="7">
        <v>0.85980000000000001</v>
      </c>
      <c r="D28" s="8">
        <v>3224.25</v>
      </c>
      <c r="E28" s="8">
        <v>3869.1</v>
      </c>
      <c r="F28" s="8">
        <v>6448.5</v>
      </c>
      <c r="G28" s="8">
        <v>7738.2</v>
      </c>
    </row>
    <row r="29" spans="1:7" x14ac:dyDescent="0.2">
      <c r="A29" s="5" t="s">
        <v>19</v>
      </c>
      <c r="B29" s="6" t="s">
        <v>39</v>
      </c>
      <c r="C29" s="7">
        <v>1.1927000000000001</v>
      </c>
      <c r="D29" s="8">
        <v>4472.625</v>
      </c>
      <c r="E29" s="8">
        <v>5367.1500000000005</v>
      </c>
      <c r="F29" s="8">
        <v>8945.25</v>
      </c>
      <c r="G29" s="8">
        <v>10734.300000000001</v>
      </c>
    </row>
    <row r="30" spans="1:7" x14ac:dyDescent="0.2">
      <c r="A30" s="5" t="s">
        <v>19</v>
      </c>
      <c r="B30" s="6" t="s">
        <v>40</v>
      </c>
      <c r="C30" s="7">
        <v>1.4688000000000001</v>
      </c>
      <c r="D30" s="8">
        <v>5508</v>
      </c>
      <c r="E30" s="8">
        <v>6609.6</v>
      </c>
      <c r="F30" s="8">
        <v>11016</v>
      </c>
      <c r="G30" s="8">
        <v>13219.2</v>
      </c>
    </row>
    <row r="31" spans="1:7" x14ac:dyDescent="0.2">
      <c r="A31" s="5" t="s">
        <v>19</v>
      </c>
      <c r="B31" s="6" t="s">
        <v>41</v>
      </c>
      <c r="C31" s="7">
        <v>1.5122</v>
      </c>
      <c r="D31" s="8">
        <v>5670.75</v>
      </c>
      <c r="E31" s="8">
        <v>6804.9</v>
      </c>
      <c r="F31" s="8">
        <v>11341.5</v>
      </c>
      <c r="G31" s="8">
        <v>13609.8</v>
      </c>
    </row>
    <row r="32" spans="1:7" x14ac:dyDescent="0.2">
      <c r="A32" s="5" t="s">
        <v>42</v>
      </c>
      <c r="B32" s="6" t="s">
        <v>43</v>
      </c>
      <c r="C32" s="7">
        <v>0.62890000000000001</v>
      </c>
      <c r="D32" s="8">
        <v>2358.375</v>
      </c>
      <c r="E32" s="8">
        <v>2830.05</v>
      </c>
      <c r="F32" s="8">
        <v>4716.75</v>
      </c>
      <c r="G32" s="8">
        <v>5660.1</v>
      </c>
    </row>
    <row r="33" spans="1:7" x14ac:dyDescent="0.2">
      <c r="A33" s="5" t="s">
        <v>42</v>
      </c>
      <c r="B33" s="6" t="s">
        <v>44</v>
      </c>
      <c r="C33" s="7">
        <v>0.67379999999999995</v>
      </c>
      <c r="D33" s="8">
        <v>2526.75</v>
      </c>
      <c r="E33" s="8">
        <v>3032.1</v>
      </c>
      <c r="F33" s="8">
        <v>5053.5</v>
      </c>
      <c r="G33" s="8">
        <v>6064.2</v>
      </c>
    </row>
    <row r="34" spans="1:7" x14ac:dyDescent="0.2">
      <c r="A34" s="5" t="s">
        <v>42</v>
      </c>
      <c r="B34" s="6" t="s">
        <v>45</v>
      </c>
      <c r="C34" s="7">
        <v>0.63549999999999995</v>
      </c>
      <c r="D34" s="8">
        <v>2383.125</v>
      </c>
      <c r="E34" s="8">
        <v>2859.75</v>
      </c>
      <c r="F34" s="8">
        <v>4766.25</v>
      </c>
      <c r="G34" s="8">
        <v>5719.5</v>
      </c>
    </row>
    <row r="35" spans="1:7" x14ac:dyDescent="0.2">
      <c r="A35" s="5" t="s">
        <v>42</v>
      </c>
      <c r="B35" s="6" t="s">
        <v>46</v>
      </c>
      <c r="C35" s="7">
        <v>0.72450000000000003</v>
      </c>
      <c r="D35" s="8">
        <v>2716.875</v>
      </c>
      <c r="E35" s="8">
        <v>3260.2500000000005</v>
      </c>
      <c r="F35" s="8">
        <v>5433.75</v>
      </c>
      <c r="G35" s="8">
        <v>6520.5000000000009</v>
      </c>
    </row>
    <row r="36" spans="1:7" x14ac:dyDescent="0.2">
      <c r="A36" s="5" t="s">
        <v>42</v>
      </c>
      <c r="B36" s="6" t="s">
        <v>47</v>
      </c>
      <c r="C36" s="7">
        <v>0.7641</v>
      </c>
      <c r="D36" s="8">
        <v>2865.375</v>
      </c>
      <c r="E36" s="8">
        <v>3438.45</v>
      </c>
      <c r="F36" s="8">
        <v>5730.75</v>
      </c>
      <c r="G36" s="8">
        <v>6876.9</v>
      </c>
    </row>
    <row r="37" spans="1:7" x14ac:dyDescent="0.2">
      <c r="A37" s="5" t="s">
        <v>42</v>
      </c>
      <c r="B37" s="6" t="s">
        <v>48</v>
      </c>
      <c r="C37" s="7">
        <v>0.74580000000000002</v>
      </c>
      <c r="D37" s="8">
        <v>2796.75</v>
      </c>
      <c r="E37" s="8">
        <v>3356.1</v>
      </c>
      <c r="F37" s="8">
        <v>5593.5</v>
      </c>
      <c r="G37" s="8">
        <v>6712.2</v>
      </c>
    </row>
    <row r="38" spans="1:7" x14ac:dyDescent="0.2">
      <c r="A38" s="5" t="s">
        <v>42</v>
      </c>
      <c r="B38" s="6" t="s">
        <v>49</v>
      </c>
      <c r="C38" s="7">
        <v>0.7823</v>
      </c>
      <c r="D38" s="8">
        <v>2933.625</v>
      </c>
      <c r="E38" s="8">
        <v>3520.35</v>
      </c>
      <c r="F38" s="8">
        <v>5867.25</v>
      </c>
      <c r="G38" s="8">
        <v>7040.7</v>
      </c>
    </row>
    <row r="39" spans="1:7" x14ac:dyDescent="0.2">
      <c r="A39" s="5" t="s">
        <v>42</v>
      </c>
      <c r="B39" s="6" t="s">
        <v>50</v>
      </c>
      <c r="C39" s="7">
        <v>0.7258</v>
      </c>
      <c r="D39" s="8">
        <v>2721.75</v>
      </c>
      <c r="E39" s="8">
        <v>3266.1</v>
      </c>
      <c r="F39" s="8">
        <v>5443.5</v>
      </c>
      <c r="G39" s="8">
        <v>6532.2</v>
      </c>
    </row>
    <row r="40" spans="1:7" x14ac:dyDescent="0.2">
      <c r="A40" s="5" t="s">
        <v>42</v>
      </c>
      <c r="B40" s="6" t="s">
        <v>51</v>
      </c>
      <c r="C40" s="7">
        <v>0.77370000000000005</v>
      </c>
      <c r="D40" s="8">
        <v>2901.375</v>
      </c>
      <c r="E40" s="8">
        <v>3481.65</v>
      </c>
      <c r="F40" s="8">
        <v>5802.75</v>
      </c>
      <c r="G40" s="8">
        <v>6963.3</v>
      </c>
    </row>
    <row r="41" spans="1:7" x14ac:dyDescent="0.2">
      <c r="A41" s="5" t="s">
        <v>42</v>
      </c>
      <c r="B41" s="6" t="s">
        <v>52</v>
      </c>
      <c r="C41" s="7">
        <v>0.83179999999999998</v>
      </c>
      <c r="D41" s="8">
        <v>3119.25</v>
      </c>
      <c r="E41" s="8">
        <v>3743.1</v>
      </c>
      <c r="F41" s="8">
        <v>6238.5</v>
      </c>
      <c r="G41" s="8">
        <v>7486.2</v>
      </c>
    </row>
    <row r="42" spans="1:7" x14ac:dyDescent="0.2">
      <c r="A42" s="5" t="s">
        <v>42</v>
      </c>
      <c r="B42" s="6" t="s">
        <v>53</v>
      </c>
      <c r="C42" s="7">
        <v>0.86739999999999995</v>
      </c>
      <c r="D42" s="8">
        <v>3252.75</v>
      </c>
      <c r="E42" s="8">
        <v>3903.2999999999993</v>
      </c>
      <c r="F42" s="8">
        <v>6505.5</v>
      </c>
      <c r="G42" s="8">
        <v>7806.5999999999985</v>
      </c>
    </row>
    <row r="43" spans="1:7" x14ac:dyDescent="0.2">
      <c r="A43" s="5" t="s">
        <v>42</v>
      </c>
      <c r="B43" s="6" t="s">
        <v>54</v>
      </c>
      <c r="C43" s="7">
        <v>0.87109999999999999</v>
      </c>
      <c r="D43" s="8">
        <v>3266.625</v>
      </c>
      <c r="E43" s="8">
        <v>3919.9500000000003</v>
      </c>
      <c r="F43" s="8">
        <v>6533.25</v>
      </c>
      <c r="G43" s="8">
        <v>7839.9000000000005</v>
      </c>
    </row>
    <row r="44" spans="1:7" x14ac:dyDescent="0.2">
      <c r="A44" s="5" t="s">
        <v>42</v>
      </c>
      <c r="B44" s="6" t="s">
        <v>55</v>
      </c>
      <c r="C44" s="7">
        <v>0.79549999999999998</v>
      </c>
      <c r="D44" s="8">
        <v>2983.125</v>
      </c>
      <c r="E44" s="8">
        <v>3579.7499999999995</v>
      </c>
      <c r="F44" s="8">
        <v>5966.25</v>
      </c>
      <c r="G44" s="8">
        <v>7159.4999999999991</v>
      </c>
    </row>
    <row r="45" spans="1:7" x14ac:dyDescent="0.2">
      <c r="A45" s="5" t="s">
        <v>42</v>
      </c>
      <c r="B45" s="6" t="s">
        <v>56</v>
      </c>
      <c r="C45" s="7">
        <v>0.89149999999999996</v>
      </c>
      <c r="D45" s="8">
        <v>3343.125</v>
      </c>
      <c r="E45" s="8">
        <v>4011.7499999999995</v>
      </c>
      <c r="F45" s="8">
        <v>6686.25</v>
      </c>
      <c r="G45" s="8">
        <v>8023.4999999999991</v>
      </c>
    </row>
    <row r="46" spans="1:7" x14ac:dyDescent="0.2">
      <c r="A46" s="5" t="s">
        <v>42</v>
      </c>
      <c r="B46" s="6" t="s">
        <v>57</v>
      </c>
      <c r="C46" s="7">
        <v>0.84809999999999997</v>
      </c>
      <c r="D46" s="8">
        <v>3180.375</v>
      </c>
      <c r="E46" s="8">
        <v>3816.45</v>
      </c>
      <c r="F46" s="8">
        <v>6360.75</v>
      </c>
      <c r="G46" s="8">
        <v>7632.9</v>
      </c>
    </row>
    <row r="47" spans="1:7" x14ac:dyDescent="0.2">
      <c r="A47" s="5" t="s">
        <v>42</v>
      </c>
      <c r="B47" s="6" t="s">
        <v>58</v>
      </c>
      <c r="C47" s="7">
        <v>1.1453</v>
      </c>
      <c r="D47" s="8">
        <v>4294.875</v>
      </c>
      <c r="E47" s="8">
        <v>5153.8500000000004</v>
      </c>
      <c r="F47" s="8">
        <v>8589.75</v>
      </c>
      <c r="G47" s="8">
        <v>10307.700000000001</v>
      </c>
    </row>
    <row r="48" spans="1:7" x14ac:dyDescent="0.2">
      <c r="A48" s="5" t="s">
        <v>42</v>
      </c>
      <c r="B48" s="6" t="s">
        <v>59</v>
      </c>
      <c r="C48" s="7">
        <v>0.95079999999999998</v>
      </c>
      <c r="D48" s="8">
        <v>3565.5</v>
      </c>
      <c r="E48" s="8">
        <v>4278.5999999999995</v>
      </c>
      <c r="F48" s="8">
        <v>7131</v>
      </c>
      <c r="G48" s="8">
        <v>8557.1999999999989</v>
      </c>
    </row>
    <row r="49" spans="1:7" x14ac:dyDescent="0.2">
      <c r="A49" s="5" t="s">
        <v>42</v>
      </c>
      <c r="B49" s="6" t="s">
        <v>60</v>
      </c>
      <c r="C49" s="7">
        <v>1.3408</v>
      </c>
      <c r="D49" s="8">
        <v>5028</v>
      </c>
      <c r="E49" s="8">
        <v>6033.5999999999995</v>
      </c>
      <c r="F49" s="8">
        <v>10056</v>
      </c>
      <c r="G49" s="8">
        <v>12067.199999999999</v>
      </c>
    </row>
    <row r="50" spans="1:7" x14ac:dyDescent="0.2">
      <c r="A50" s="5" t="s">
        <v>42</v>
      </c>
      <c r="B50" s="6" t="s">
        <v>61</v>
      </c>
      <c r="C50" s="7">
        <v>1.4413</v>
      </c>
      <c r="D50" s="8">
        <v>5404.875</v>
      </c>
      <c r="E50" s="8">
        <v>6485.85</v>
      </c>
      <c r="F50" s="8">
        <v>10809.75</v>
      </c>
      <c r="G50" s="8">
        <v>12971.7</v>
      </c>
    </row>
    <row r="51" spans="1:7" x14ac:dyDescent="0.2">
      <c r="A51" s="5" t="s">
        <v>42</v>
      </c>
      <c r="B51" s="6" t="s">
        <v>62</v>
      </c>
      <c r="C51" s="7">
        <v>1.3996999999999999</v>
      </c>
      <c r="D51" s="8">
        <v>5248.875</v>
      </c>
      <c r="E51" s="8">
        <v>6298.65</v>
      </c>
      <c r="F51" s="8">
        <v>10497.75</v>
      </c>
      <c r="G51" s="8">
        <v>12597.3</v>
      </c>
    </row>
    <row r="52" spans="1:7" x14ac:dyDescent="0.2">
      <c r="A52" s="5" t="s">
        <v>42</v>
      </c>
      <c r="B52" s="6" t="s">
        <v>63</v>
      </c>
      <c r="C52" s="7">
        <v>0.62819999999999998</v>
      </c>
      <c r="D52" s="8">
        <v>2355.75</v>
      </c>
      <c r="E52" s="8">
        <v>2826.8999999999996</v>
      </c>
      <c r="F52" s="8">
        <v>4711.5</v>
      </c>
      <c r="G52" s="8">
        <v>5653.7999999999993</v>
      </c>
    </row>
    <row r="53" spans="1:7" x14ac:dyDescent="0.2">
      <c r="A53" s="5" t="s">
        <v>42</v>
      </c>
      <c r="B53" s="6" t="s">
        <v>64</v>
      </c>
      <c r="C53" s="7">
        <v>1.7724</v>
      </c>
      <c r="D53" s="8">
        <v>6646.5</v>
      </c>
      <c r="E53" s="8">
        <v>7975.7999999999993</v>
      </c>
      <c r="F53" s="8">
        <v>13293</v>
      </c>
      <c r="G53" s="8">
        <v>15951.599999999999</v>
      </c>
    </row>
    <row r="54" spans="1:7" x14ac:dyDescent="0.2">
      <c r="A54" s="5" t="s">
        <v>42</v>
      </c>
      <c r="B54" s="6" t="s">
        <v>65</v>
      </c>
      <c r="C54" s="7">
        <v>1.0306</v>
      </c>
      <c r="D54" s="8">
        <v>3864.75</v>
      </c>
      <c r="E54" s="8">
        <v>4637.6999999999989</v>
      </c>
      <c r="F54" s="8">
        <v>7729.5</v>
      </c>
      <c r="G54" s="8">
        <v>9275.3999999999978</v>
      </c>
    </row>
    <row r="55" spans="1:7" x14ac:dyDescent="0.2">
      <c r="A55" s="5" t="s">
        <v>42</v>
      </c>
      <c r="B55" s="6" t="s">
        <v>66</v>
      </c>
      <c r="C55" s="7">
        <v>0.80959999999999999</v>
      </c>
      <c r="D55" s="8">
        <v>3036</v>
      </c>
      <c r="E55" s="8">
        <v>3643.2</v>
      </c>
      <c r="F55" s="8">
        <v>6072</v>
      </c>
      <c r="G55" s="8">
        <v>7286.4</v>
      </c>
    </row>
    <row r="56" spans="1:7" x14ac:dyDescent="0.2">
      <c r="A56" s="5" t="s">
        <v>67</v>
      </c>
      <c r="B56" s="6" t="s">
        <v>68</v>
      </c>
      <c r="C56" s="7">
        <v>1.6636</v>
      </c>
      <c r="D56" s="8">
        <v>6238.5</v>
      </c>
      <c r="E56" s="8">
        <v>7486.2</v>
      </c>
      <c r="F56" s="8">
        <v>12477</v>
      </c>
      <c r="G56" s="8">
        <v>14972.4</v>
      </c>
    </row>
    <row r="57" spans="1:7" x14ac:dyDescent="0.2">
      <c r="A57" s="5" t="s">
        <v>67</v>
      </c>
      <c r="B57" s="6" t="s">
        <v>69</v>
      </c>
      <c r="C57" s="7">
        <v>0.78410000000000002</v>
      </c>
      <c r="D57" s="8">
        <v>2940.375</v>
      </c>
      <c r="E57" s="8">
        <v>3528.45</v>
      </c>
      <c r="F57" s="8">
        <v>5880.75</v>
      </c>
      <c r="G57" s="8">
        <v>7056.9</v>
      </c>
    </row>
    <row r="58" spans="1:7" x14ac:dyDescent="0.2">
      <c r="A58" s="5" t="s">
        <v>70</v>
      </c>
      <c r="B58" s="6" t="s">
        <v>71</v>
      </c>
      <c r="C58" s="7">
        <v>0.4965</v>
      </c>
      <c r="D58" s="8">
        <v>1861.875</v>
      </c>
      <c r="E58" s="8">
        <v>2234.25</v>
      </c>
      <c r="F58" s="8">
        <v>3723.75</v>
      </c>
      <c r="G58" s="8">
        <v>4468.5</v>
      </c>
    </row>
    <row r="59" spans="1:7" x14ac:dyDescent="0.2">
      <c r="A59" s="5" t="s">
        <v>70</v>
      </c>
      <c r="B59" s="6" t="s">
        <v>72</v>
      </c>
      <c r="C59" s="7">
        <v>0.5746</v>
      </c>
      <c r="D59" s="8">
        <v>2154.75</v>
      </c>
      <c r="E59" s="8">
        <v>2585.7000000000003</v>
      </c>
      <c r="F59" s="8">
        <v>4309.5</v>
      </c>
      <c r="G59" s="8">
        <v>5171.4000000000005</v>
      </c>
    </row>
    <row r="60" spans="1:7" x14ac:dyDescent="0.2">
      <c r="A60" s="5" t="s">
        <v>70</v>
      </c>
      <c r="B60" s="6" t="s">
        <v>73</v>
      </c>
      <c r="C60" s="7">
        <v>0.61150000000000004</v>
      </c>
      <c r="D60" s="8">
        <v>2293.125</v>
      </c>
      <c r="E60" s="8">
        <v>2751.75</v>
      </c>
      <c r="F60" s="8">
        <v>4586.25</v>
      </c>
      <c r="G60" s="8">
        <v>5503.5</v>
      </c>
    </row>
    <row r="61" spans="1:7" x14ac:dyDescent="0.2">
      <c r="A61" s="5" t="s">
        <v>70</v>
      </c>
      <c r="B61" s="6" t="s">
        <v>74</v>
      </c>
      <c r="C61" s="7">
        <v>0.62819999999999998</v>
      </c>
      <c r="D61" s="8">
        <v>2355.75</v>
      </c>
      <c r="E61" s="8">
        <v>2826.8999999999996</v>
      </c>
      <c r="F61" s="8">
        <v>4711.5</v>
      </c>
      <c r="G61" s="8">
        <v>5653.7999999999993</v>
      </c>
    </row>
    <row r="62" spans="1:7" x14ac:dyDescent="0.2">
      <c r="A62" s="5" t="s">
        <v>70</v>
      </c>
      <c r="B62" s="6" t="s">
        <v>75</v>
      </c>
      <c r="C62" s="7">
        <v>0.65910000000000002</v>
      </c>
      <c r="D62" s="8">
        <v>2471.625</v>
      </c>
      <c r="E62" s="8">
        <v>2965.95</v>
      </c>
      <c r="F62" s="8">
        <v>4943.25</v>
      </c>
      <c r="G62" s="8">
        <v>5931.9</v>
      </c>
    </row>
    <row r="63" spans="1:7" x14ac:dyDescent="0.2">
      <c r="A63" s="5" t="s">
        <v>70</v>
      </c>
      <c r="B63" s="6" t="s">
        <v>76</v>
      </c>
      <c r="C63" s="7">
        <v>0.62909999999999999</v>
      </c>
      <c r="D63" s="8">
        <v>2359.125</v>
      </c>
      <c r="E63" s="8">
        <v>2830.95</v>
      </c>
      <c r="F63" s="8">
        <v>4718.25</v>
      </c>
      <c r="G63" s="8">
        <v>5661.9</v>
      </c>
    </row>
    <row r="64" spans="1:7" x14ac:dyDescent="0.2">
      <c r="A64" s="5" t="s">
        <v>77</v>
      </c>
      <c r="B64" s="6" t="s">
        <v>78</v>
      </c>
      <c r="C64" s="7">
        <v>0.42</v>
      </c>
      <c r="D64" s="8">
        <v>1575</v>
      </c>
      <c r="E64" s="8">
        <v>1890</v>
      </c>
      <c r="F64" s="8">
        <v>3150</v>
      </c>
      <c r="G64" s="8">
        <v>3780</v>
      </c>
    </row>
    <row r="65" spans="1:7" x14ac:dyDescent="0.2">
      <c r="A65" s="5" t="s">
        <v>77</v>
      </c>
      <c r="B65" s="6" t="s">
        <v>79</v>
      </c>
      <c r="C65" s="7">
        <v>0.45390000000000003</v>
      </c>
      <c r="D65" s="8">
        <v>1702.125</v>
      </c>
      <c r="E65" s="8">
        <v>2042.5500000000002</v>
      </c>
      <c r="F65" s="8">
        <v>3404.25</v>
      </c>
      <c r="G65" s="8">
        <v>4085.1000000000004</v>
      </c>
    </row>
    <row r="66" spans="1:7" x14ac:dyDescent="0.2">
      <c r="A66" s="5" t="s">
        <v>77</v>
      </c>
      <c r="B66" s="6" t="s">
        <v>80</v>
      </c>
      <c r="C66" s="7">
        <v>0.50829999999999997</v>
      </c>
      <c r="D66" s="8">
        <v>1906.125</v>
      </c>
      <c r="E66" s="8">
        <v>2287.35</v>
      </c>
      <c r="F66" s="8">
        <v>3812.25</v>
      </c>
      <c r="G66" s="8">
        <v>4574.7</v>
      </c>
    </row>
    <row r="67" spans="1:7" x14ac:dyDescent="0.2">
      <c r="A67" s="5" t="s">
        <v>77</v>
      </c>
      <c r="B67" s="6" t="s">
        <v>81</v>
      </c>
      <c r="C67" s="7">
        <v>0.51919999999999999</v>
      </c>
      <c r="D67" s="8">
        <v>1947</v>
      </c>
      <c r="E67" s="8">
        <v>2336.3999999999996</v>
      </c>
      <c r="F67" s="8">
        <v>3894</v>
      </c>
      <c r="G67" s="8">
        <v>4672.7999999999993</v>
      </c>
    </row>
    <row r="68" spans="1:7" x14ac:dyDescent="0.2">
      <c r="A68" s="5" t="s">
        <v>77</v>
      </c>
      <c r="B68" s="6" t="s">
        <v>82</v>
      </c>
      <c r="C68" s="7">
        <v>0.54720000000000002</v>
      </c>
      <c r="D68" s="8">
        <v>2052</v>
      </c>
      <c r="E68" s="8">
        <v>2462.4</v>
      </c>
      <c r="F68" s="8">
        <v>4104</v>
      </c>
      <c r="G68" s="8">
        <v>4924.8</v>
      </c>
    </row>
    <row r="69" spans="1:7" x14ac:dyDescent="0.2">
      <c r="A69" s="5" t="s">
        <v>77</v>
      </c>
      <c r="B69" s="6" t="s">
        <v>83</v>
      </c>
      <c r="C69" s="7">
        <v>0.49740000000000001</v>
      </c>
      <c r="D69" s="8">
        <v>1865.25</v>
      </c>
      <c r="E69" s="8">
        <v>2238.2999999999997</v>
      </c>
      <c r="F69" s="8">
        <v>3730.5</v>
      </c>
      <c r="G69" s="8">
        <v>4476.5999999999995</v>
      </c>
    </row>
    <row r="70" spans="1:7" x14ac:dyDescent="0.2">
      <c r="A70" s="5" t="s">
        <v>77</v>
      </c>
      <c r="B70" s="6" t="s">
        <v>84</v>
      </c>
      <c r="C70" s="7">
        <v>0.54</v>
      </c>
      <c r="D70" s="8">
        <v>2025.0000000000002</v>
      </c>
      <c r="E70" s="8">
        <v>2430</v>
      </c>
      <c r="F70" s="8">
        <v>4050.0000000000005</v>
      </c>
      <c r="G70" s="8">
        <v>4860</v>
      </c>
    </row>
    <row r="71" spans="1:7" x14ac:dyDescent="0.2">
      <c r="A71" s="5" t="s">
        <v>77</v>
      </c>
      <c r="B71" s="6" t="s">
        <v>85</v>
      </c>
      <c r="C71" s="7">
        <v>0.54859999999999998</v>
      </c>
      <c r="D71" s="8">
        <v>2057.25</v>
      </c>
      <c r="E71" s="8">
        <v>2468.6999999999998</v>
      </c>
      <c r="F71" s="8">
        <v>4114.5</v>
      </c>
      <c r="G71" s="8">
        <v>4937.3999999999996</v>
      </c>
    </row>
    <row r="72" spans="1:7" x14ac:dyDescent="0.2">
      <c r="A72" s="5" t="s">
        <v>77</v>
      </c>
      <c r="B72" s="6" t="s">
        <v>86</v>
      </c>
      <c r="C72" s="7">
        <v>0.58589999999999998</v>
      </c>
      <c r="D72" s="8">
        <v>2197.125</v>
      </c>
      <c r="E72" s="8">
        <v>2636.5499999999997</v>
      </c>
      <c r="F72" s="8">
        <v>4394.25</v>
      </c>
      <c r="G72" s="8">
        <v>5273.0999999999995</v>
      </c>
    </row>
    <row r="73" spans="1:7" x14ac:dyDescent="0.2">
      <c r="A73" s="5" t="s">
        <v>87</v>
      </c>
      <c r="B73" s="6" t="s">
        <v>88</v>
      </c>
      <c r="C73" s="7">
        <v>0.64149999999999996</v>
      </c>
      <c r="D73" s="8">
        <v>2405.625</v>
      </c>
      <c r="E73" s="8">
        <v>2886.7499999999995</v>
      </c>
      <c r="F73" s="8">
        <v>4811.25</v>
      </c>
      <c r="G73" s="8">
        <v>5773.4999999999991</v>
      </c>
    </row>
    <row r="74" spans="1:7" x14ac:dyDescent="0.2">
      <c r="A74" s="5" t="s">
        <v>87</v>
      </c>
      <c r="B74" s="6" t="s">
        <v>89</v>
      </c>
      <c r="C74" s="7">
        <v>0.85160000000000002</v>
      </c>
      <c r="D74" s="8">
        <v>3193.5</v>
      </c>
      <c r="E74" s="8">
        <v>3832.2</v>
      </c>
      <c r="F74" s="8">
        <v>6387</v>
      </c>
      <c r="G74" s="8">
        <v>7664.4</v>
      </c>
    </row>
    <row r="75" spans="1:7" x14ac:dyDescent="0.2">
      <c r="A75" s="5" t="s">
        <v>87</v>
      </c>
      <c r="B75" s="6" t="s">
        <v>90</v>
      </c>
      <c r="C75" s="7">
        <v>0.87729999999999997</v>
      </c>
      <c r="D75" s="8">
        <v>3289.875</v>
      </c>
      <c r="E75" s="8">
        <v>3947.85</v>
      </c>
      <c r="F75" s="8">
        <v>6579.75</v>
      </c>
      <c r="G75" s="8">
        <v>7895.7</v>
      </c>
    </row>
    <row r="76" spans="1:7" x14ac:dyDescent="0.2">
      <c r="A76" s="5" t="s">
        <v>87</v>
      </c>
      <c r="B76" s="6" t="s">
        <v>91</v>
      </c>
      <c r="C76" s="7">
        <v>0.61450000000000005</v>
      </c>
      <c r="D76" s="8">
        <v>2304.375</v>
      </c>
      <c r="E76" s="8">
        <v>2765.25</v>
      </c>
      <c r="F76" s="8">
        <v>4608.75</v>
      </c>
      <c r="G76" s="8">
        <v>5530.5</v>
      </c>
    </row>
    <row r="77" spans="1:7" x14ac:dyDescent="0.2">
      <c r="A77" s="5" t="s">
        <v>87</v>
      </c>
      <c r="B77" s="6" t="s">
        <v>92</v>
      </c>
      <c r="C77" s="7">
        <v>0.78080000000000005</v>
      </c>
      <c r="D77" s="8">
        <v>2928</v>
      </c>
      <c r="E77" s="8">
        <v>3513.6</v>
      </c>
      <c r="F77" s="8">
        <v>5856</v>
      </c>
      <c r="G77" s="8">
        <v>7027.2</v>
      </c>
    </row>
    <row r="78" spans="1:7" x14ac:dyDescent="0.2">
      <c r="A78" s="5" t="s">
        <v>87</v>
      </c>
      <c r="B78" s="6" t="s">
        <v>93</v>
      </c>
      <c r="C78" s="7">
        <v>0.84540000000000004</v>
      </c>
      <c r="D78" s="8">
        <v>3170.25</v>
      </c>
      <c r="E78" s="8">
        <v>3804.3</v>
      </c>
      <c r="F78" s="8">
        <v>6340.5</v>
      </c>
      <c r="G78" s="8">
        <v>7608.6</v>
      </c>
    </row>
    <row r="79" spans="1:7" x14ac:dyDescent="0.2">
      <c r="A79" s="5" t="s">
        <v>94</v>
      </c>
      <c r="B79" s="6" t="s">
        <v>95</v>
      </c>
      <c r="C79" s="7">
        <v>0.4224</v>
      </c>
      <c r="D79" s="8">
        <v>1584</v>
      </c>
      <c r="E79" s="8">
        <v>1900.8</v>
      </c>
      <c r="F79" s="8">
        <v>3168</v>
      </c>
      <c r="G79" s="8">
        <v>3801.6</v>
      </c>
    </row>
    <row r="80" spans="1:7" x14ac:dyDescent="0.2">
      <c r="A80" s="5" t="s">
        <v>94</v>
      </c>
      <c r="B80" s="6" t="s">
        <v>96</v>
      </c>
      <c r="C80" s="7">
        <v>0.38159999999999999</v>
      </c>
      <c r="D80" s="8">
        <v>1431</v>
      </c>
      <c r="E80" s="8">
        <v>1717.2</v>
      </c>
      <c r="F80" s="8">
        <v>2862</v>
      </c>
      <c r="G80" s="8">
        <v>3434.4</v>
      </c>
    </row>
    <row r="81" spans="1:7" x14ac:dyDescent="0.2">
      <c r="A81" s="5" t="s">
        <v>94</v>
      </c>
      <c r="B81" s="6" t="s">
        <v>97</v>
      </c>
      <c r="C81" s="7">
        <v>0.39350000000000002</v>
      </c>
      <c r="D81" s="8">
        <v>1475.625</v>
      </c>
      <c r="E81" s="8">
        <v>1770.75</v>
      </c>
      <c r="F81" s="8">
        <v>2951.25</v>
      </c>
      <c r="G81" s="8">
        <v>3541.5</v>
      </c>
    </row>
    <row r="82" spans="1:7" x14ac:dyDescent="0.2">
      <c r="A82" s="5" t="s">
        <v>94</v>
      </c>
      <c r="B82" s="6" t="s">
        <v>98</v>
      </c>
      <c r="C82" s="7">
        <v>0.43709999999999999</v>
      </c>
      <c r="D82" s="8">
        <v>1639.125</v>
      </c>
      <c r="E82" s="8">
        <v>1966.95</v>
      </c>
      <c r="F82" s="8">
        <v>3278.25</v>
      </c>
      <c r="G82" s="8">
        <v>3933.9</v>
      </c>
    </row>
    <row r="83" spans="1:7" x14ac:dyDescent="0.2">
      <c r="A83" s="5" t="s">
        <v>99</v>
      </c>
      <c r="B83" s="6" t="s">
        <v>100</v>
      </c>
      <c r="C83" s="7">
        <v>0.60440000000000005</v>
      </c>
      <c r="D83" s="8">
        <v>2266.5</v>
      </c>
      <c r="E83" s="8">
        <v>2719.8</v>
      </c>
      <c r="F83" s="8">
        <v>4533</v>
      </c>
      <c r="G83" s="8">
        <v>5439.6</v>
      </c>
    </row>
    <row r="84" spans="1:7" x14ac:dyDescent="0.2">
      <c r="A84" s="5" t="s">
        <v>99</v>
      </c>
      <c r="B84" s="6" t="s">
        <v>101</v>
      </c>
      <c r="C84" s="7">
        <v>0.626</v>
      </c>
      <c r="D84" s="8">
        <v>2347.5</v>
      </c>
      <c r="E84" s="8">
        <v>2817</v>
      </c>
      <c r="F84" s="8">
        <v>4695</v>
      </c>
      <c r="G84" s="8">
        <v>5634</v>
      </c>
    </row>
    <row r="85" spans="1:7" x14ac:dyDescent="0.2">
      <c r="A85" s="5" t="s">
        <v>102</v>
      </c>
      <c r="B85" s="6" t="s">
        <v>103</v>
      </c>
      <c r="C85" s="7">
        <v>0.46660000000000001</v>
      </c>
      <c r="D85" s="8">
        <v>1749.75</v>
      </c>
      <c r="E85" s="8">
        <v>2099.6999999999998</v>
      </c>
      <c r="F85" s="8">
        <v>3499.5</v>
      </c>
      <c r="G85" s="8">
        <v>4199.3999999999996</v>
      </c>
    </row>
    <row r="86" spans="1:7" x14ac:dyDescent="0.2">
      <c r="A86" s="5" t="s">
        <v>102</v>
      </c>
      <c r="B86" s="6" t="s">
        <v>104</v>
      </c>
      <c r="C86" s="7">
        <v>0.48530000000000001</v>
      </c>
      <c r="D86" s="8">
        <v>1819.875</v>
      </c>
      <c r="E86" s="8">
        <v>2183.85</v>
      </c>
      <c r="F86" s="8">
        <v>3639.75</v>
      </c>
      <c r="G86" s="8">
        <v>4367.7</v>
      </c>
    </row>
    <row r="87" spans="1:7" x14ac:dyDescent="0.2">
      <c r="A87" s="5" t="s">
        <v>102</v>
      </c>
      <c r="B87" s="6" t="s">
        <v>105</v>
      </c>
      <c r="C87" s="7">
        <v>0.53039999999999998</v>
      </c>
      <c r="D87" s="8">
        <v>1989</v>
      </c>
      <c r="E87" s="8">
        <v>2386.7999999999997</v>
      </c>
      <c r="F87" s="8">
        <v>3978</v>
      </c>
      <c r="G87" s="8">
        <v>4773.5999999999995</v>
      </c>
    </row>
    <row r="88" spans="1:7" x14ac:dyDescent="0.2">
      <c r="A88" s="5" t="s">
        <v>102</v>
      </c>
      <c r="B88" s="6" t="s">
        <v>106</v>
      </c>
      <c r="C88" s="7">
        <v>0.57520000000000004</v>
      </c>
      <c r="D88" s="8">
        <v>2157</v>
      </c>
      <c r="E88" s="8">
        <v>2588.4</v>
      </c>
      <c r="F88" s="8">
        <v>4314</v>
      </c>
      <c r="G88" s="8">
        <v>5176.8</v>
      </c>
    </row>
    <row r="89" spans="1:7" x14ac:dyDescent="0.2">
      <c r="A89" s="5" t="s">
        <v>107</v>
      </c>
      <c r="B89" s="6" t="s">
        <v>108</v>
      </c>
      <c r="C89" s="7">
        <v>0.54449999999999998</v>
      </c>
      <c r="D89" s="8">
        <v>2041.875</v>
      </c>
      <c r="E89" s="8">
        <v>2450.25</v>
      </c>
      <c r="F89" s="8">
        <v>4083.75</v>
      </c>
      <c r="G89" s="8">
        <v>4900.5</v>
      </c>
    </row>
    <row r="90" spans="1:7" x14ac:dyDescent="0.2">
      <c r="A90" s="5" t="s">
        <v>107</v>
      </c>
      <c r="B90" s="6" t="s">
        <v>109</v>
      </c>
      <c r="C90" s="7">
        <v>0.59230000000000005</v>
      </c>
      <c r="D90" s="8">
        <v>2221.125</v>
      </c>
      <c r="E90" s="8">
        <v>2665.3500000000004</v>
      </c>
      <c r="F90" s="8">
        <v>4442.25</v>
      </c>
      <c r="G90" s="8">
        <v>5330.7000000000007</v>
      </c>
    </row>
    <row r="91" spans="1:7" x14ac:dyDescent="0.2">
      <c r="A91" s="5" t="s">
        <v>107</v>
      </c>
      <c r="B91" s="6" t="s">
        <v>110</v>
      </c>
      <c r="C91" s="7">
        <v>0.63670000000000004</v>
      </c>
      <c r="D91" s="8">
        <v>2387.625</v>
      </c>
      <c r="E91" s="8">
        <v>2865.15</v>
      </c>
      <c r="F91" s="8">
        <v>4775.25</v>
      </c>
      <c r="G91" s="8">
        <v>5730.3</v>
      </c>
    </row>
    <row r="92" spans="1:7" x14ac:dyDescent="0.2">
      <c r="A92" s="5" t="s">
        <v>111</v>
      </c>
      <c r="B92" s="6" t="s">
        <v>112</v>
      </c>
      <c r="C92" s="7">
        <v>0.44690000000000002</v>
      </c>
      <c r="D92" s="8">
        <v>1675.875</v>
      </c>
      <c r="E92" s="8">
        <v>2011.05</v>
      </c>
      <c r="F92" s="8">
        <v>3351.75</v>
      </c>
      <c r="G92" s="8">
        <v>4022.1</v>
      </c>
    </row>
    <row r="93" spans="1:7" x14ac:dyDescent="0.2">
      <c r="A93" s="5" t="s">
        <v>111</v>
      </c>
      <c r="B93" s="6" t="s">
        <v>113</v>
      </c>
      <c r="C93" s="7">
        <v>0.50180000000000002</v>
      </c>
      <c r="D93" s="8">
        <v>1881.75</v>
      </c>
      <c r="E93" s="8">
        <v>2258.1</v>
      </c>
      <c r="F93" s="8">
        <v>3763.5</v>
      </c>
      <c r="G93" s="8">
        <v>4516.2</v>
      </c>
    </row>
    <row r="94" spans="1:7" x14ac:dyDescent="0.2">
      <c r="A94" s="5" t="s">
        <v>111</v>
      </c>
      <c r="B94" s="6" t="s">
        <v>114</v>
      </c>
      <c r="C94" s="7">
        <v>0.49459999999999998</v>
      </c>
      <c r="D94" s="8">
        <v>1854.75</v>
      </c>
      <c r="E94" s="8">
        <v>2225.6999999999998</v>
      </c>
      <c r="F94" s="8">
        <v>3709.5</v>
      </c>
      <c r="G94" s="8">
        <v>4451.3999999999996</v>
      </c>
    </row>
    <row r="95" spans="1:7" x14ac:dyDescent="0.2">
      <c r="A95" s="5" t="s">
        <v>111</v>
      </c>
      <c r="B95" s="6" t="s">
        <v>115</v>
      </c>
      <c r="C95" s="7">
        <v>0.57750000000000001</v>
      </c>
      <c r="D95" s="8">
        <v>2165.625</v>
      </c>
      <c r="E95" s="8">
        <v>2598.75</v>
      </c>
      <c r="F95" s="8">
        <v>4331.25</v>
      </c>
      <c r="G95" s="8">
        <v>5197.5</v>
      </c>
    </row>
    <row r="96" spans="1:7" x14ac:dyDescent="0.2">
      <c r="A96" s="5" t="s">
        <v>116</v>
      </c>
      <c r="B96" s="6" t="s">
        <v>117</v>
      </c>
      <c r="C96" s="7">
        <v>3.1307</v>
      </c>
      <c r="D96" s="8">
        <v>11740.125</v>
      </c>
      <c r="E96" s="8">
        <v>14088.15</v>
      </c>
      <c r="F96" s="8">
        <v>23480.25</v>
      </c>
      <c r="G96" s="8">
        <v>28176.3</v>
      </c>
    </row>
    <row r="97" spans="1:7" x14ac:dyDescent="0.2">
      <c r="A97" s="5" t="s">
        <v>116</v>
      </c>
      <c r="B97" s="6" t="s">
        <v>118</v>
      </c>
      <c r="C97" s="7">
        <v>2.516</v>
      </c>
      <c r="D97" s="8">
        <v>9435</v>
      </c>
      <c r="E97" s="8">
        <v>11322</v>
      </c>
      <c r="F97" s="8">
        <v>18870</v>
      </c>
      <c r="G97" s="8">
        <v>22644</v>
      </c>
    </row>
    <row r="98" spans="1:7" x14ac:dyDescent="0.2">
      <c r="A98" s="5" t="s">
        <v>116</v>
      </c>
      <c r="B98" s="6" t="s">
        <v>119</v>
      </c>
      <c r="C98" s="7">
        <v>2.1854</v>
      </c>
      <c r="D98" s="8">
        <v>8195.25</v>
      </c>
      <c r="E98" s="8">
        <v>9834.2999999999993</v>
      </c>
      <c r="F98" s="8">
        <v>16390.5</v>
      </c>
      <c r="G98" s="8">
        <v>19668.599999999999</v>
      </c>
    </row>
    <row r="99" spans="1:7" x14ac:dyDescent="0.2">
      <c r="A99" s="5" t="s">
        <v>116</v>
      </c>
      <c r="B99" s="6" t="s">
        <v>120</v>
      </c>
      <c r="C99" s="7">
        <v>2.1869000000000001</v>
      </c>
      <c r="D99" s="8">
        <v>8200.875</v>
      </c>
      <c r="E99" s="8">
        <v>9841.0500000000011</v>
      </c>
      <c r="F99" s="8">
        <v>16401.75</v>
      </c>
      <c r="G99" s="8">
        <v>19682.100000000002</v>
      </c>
    </row>
    <row r="100" spans="1:7" x14ac:dyDescent="0.2">
      <c r="A100" s="5" t="s">
        <v>121</v>
      </c>
      <c r="B100" s="6" t="s">
        <v>122</v>
      </c>
      <c r="C100" s="7">
        <v>1.1598999999999999</v>
      </c>
      <c r="D100" s="8">
        <v>4349.625</v>
      </c>
      <c r="E100" s="8">
        <v>5219.5499999999993</v>
      </c>
      <c r="F100" s="8">
        <v>8699.25</v>
      </c>
      <c r="G100" s="8">
        <v>10439.099999999999</v>
      </c>
    </row>
    <row r="101" spans="1:7" x14ac:dyDescent="0.2">
      <c r="A101" s="5" t="s">
        <v>121</v>
      </c>
      <c r="B101" s="6" t="s">
        <v>123</v>
      </c>
      <c r="C101" s="7">
        <v>0.59419999999999995</v>
      </c>
      <c r="D101" s="8">
        <v>2228.25</v>
      </c>
      <c r="E101" s="8">
        <v>2673.8999999999996</v>
      </c>
      <c r="F101" s="8">
        <v>4456.5</v>
      </c>
      <c r="G101" s="8">
        <v>5347.7999999999993</v>
      </c>
    </row>
    <row r="102" spans="1:7" x14ac:dyDescent="0.2">
      <c r="A102" s="5" t="s">
        <v>121</v>
      </c>
      <c r="B102" s="6" t="s">
        <v>124</v>
      </c>
      <c r="C102" s="7">
        <v>1.0429999999999999</v>
      </c>
      <c r="D102" s="8">
        <v>3911.2499999999995</v>
      </c>
      <c r="E102" s="8">
        <v>4693.4999999999991</v>
      </c>
      <c r="F102" s="8">
        <v>7822.4999999999991</v>
      </c>
      <c r="G102" s="8">
        <v>9386.9999999999982</v>
      </c>
    </row>
    <row r="103" spans="1:7" x14ac:dyDescent="0.2">
      <c r="A103" s="5" t="s">
        <v>121</v>
      </c>
      <c r="B103" s="6" t="s">
        <v>125</v>
      </c>
      <c r="C103" s="7">
        <v>1.0023</v>
      </c>
      <c r="D103" s="8">
        <v>3758.625</v>
      </c>
      <c r="E103" s="8">
        <v>4510.3499999999995</v>
      </c>
      <c r="F103" s="8">
        <v>7517.25</v>
      </c>
      <c r="G103" s="8">
        <v>9020.6999999999989</v>
      </c>
    </row>
    <row r="104" spans="1:7" x14ac:dyDescent="0.2">
      <c r="A104" s="5" t="s">
        <v>121</v>
      </c>
      <c r="B104" s="6" t="s">
        <v>126</v>
      </c>
      <c r="C104" s="7">
        <v>0.52300000000000002</v>
      </c>
      <c r="D104" s="8">
        <v>1961.25</v>
      </c>
      <c r="E104" s="8">
        <v>2353.5</v>
      </c>
      <c r="F104" s="8">
        <v>3922.5</v>
      </c>
      <c r="G104" s="8">
        <v>4707</v>
      </c>
    </row>
    <row r="105" spans="1:7" x14ac:dyDescent="0.2">
      <c r="A105" s="5" t="s">
        <v>127</v>
      </c>
      <c r="B105" s="6" t="s">
        <v>128</v>
      </c>
      <c r="C105" s="7">
        <v>0.49540000000000001</v>
      </c>
      <c r="D105" s="8">
        <v>1857.75</v>
      </c>
      <c r="E105" s="8">
        <v>2229.3000000000002</v>
      </c>
      <c r="F105" s="8">
        <v>3715.5</v>
      </c>
      <c r="G105" s="8">
        <v>4458.6000000000004</v>
      </c>
    </row>
    <row r="106" spans="1:7" x14ac:dyDescent="0.2">
      <c r="A106" s="5" t="s">
        <v>127</v>
      </c>
      <c r="B106" s="6" t="s">
        <v>129</v>
      </c>
      <c r="C106" s="7">
        <v>0.61809999999999998</v>
      </c>
      <c r="D106" s="8">
        <v>2317.875</v>
      </c>
      <c r="E106" s="8">
        <v>2781.45</v>
      </c>
      <c r="F106" s="8">
        <v>4635.75</v>
      </c>
      <c r="G106" s="8">
        <v>5562.9</v>
      </c>
    </row>
    <row r="107" spans="1:7" x14ac:dyDescent="0.2">
      <c r="A107" s="5" t="s">
        <v>130</v>
      </c>
      <c r="B107" s="6" t="s">
        <v>131</v>
      </c>
      <c r="C107" s="7">
        <v>0.8841</v>
      </c>
      <c r="D107" s="8">
        <v>3315.375</v>
      </c>
      <c r="E107" s="8">
        <v>3978.4499999999994</v>
      </c>
      <c r="F107" s="8">
        <v>6630.75</v>
      </c>
      <c r="G107" s="8">
        <v>7956.8999999999987</v>
      </c>
    </row>
    <row r="108" spans="1:7" x14ac:dyDescent="0.2">
      <c r="A108" s="5" t="s">
        <v>132</v>
      </c>
      <c r="B108" s="6" t="s">
        <v>133</v>
      </c>
      <c r="C108" s="7">
        <v>0.4672</v>
      </c>
      <c r="D108" s="8">
        <v>1752</v>
      </c>
      <c r="E108" s="8">
        <v>2102.4</v>
      </c>
      <c r="F108" s="8">
        <v>3504</v>
      </c>
      <c r="G108" s="8">
        <v>4204.8</v>
      </c>
    </row>
    <row r="109" spans="1:7" x14ac:dyDescent="0.2">
      <c r="A109" s="5" t="s">
        <v>132</v>
      </c>
      <c r="B109" s="6" t="s">
        <v>134</v>
      </c>
      <c r="C109" s="7">
        <v>0.42059999999999997</v>
      </c>
      <c r="D109" s="8">
        <v>1577.25</v>
      </c>
      <c r="E109" s="8">
        <v>1892.6999999999998</v>
      </c>
      <c r="F109" s="8">
        <v>3154.5</v>
      </c>
      <c r="G109" s="8">
        <v>3785.3999999999996</v>
      </c>
    </row>
    <row r="110" spans="1:7" x14ac:dyDescent="0.2">
      <c r="A110" s="5" t="s">
        <v>132</v>
      </c>
      <c r="B110" s="6" t="s">
        <v>135</v>
      </c>
      <c r="C110" s="7">
        <v>0.44840000000000002</v>
      </c>
      <c r="D110" s="8">
        <v>1681.5</v>
      </c>
      <c r="E110" s="8">
        <v>2017.8</v>
      </c>
      <c r="F110" s="8">
        <v>3363</v>
      </c>
      <c r="G110" s="8">
        <v>4035.6</v>
      </c>
    </row>
    <row r="111" spans="1:7" x14ac:dyDescent="0.2">
      <c r="A111" s="5" t="s">
        <v>132</v>
      </c>
      <c r="B111" s="6" t="s">
        <v>136</v>
      </c>
      <c r="C111" s="7">
        <v>0.47020000000000001</v>
      </c>
      <c r="D111" s="8">
        <v>1763.25</v>
      </c>
      <c r="E111" s="8">
        <v>2115.9</v>
      </c>
      <c r="F111" s="8">
        <v>3526.5</v>
      </c>
      <c r="G111" s="8">
        <v>4231.8</v>
      </c>
    </row>
    <row r="112" spans="1:7" x14ac:dyDescent="0.2">
      <c r="A112" s="5" t="s">
        <v>132</v>
      </c>
      <c r="B112" s="6" t="s">
        <v>137</v>
      </c>
      <c r="C112" s="7">
        <v>0.45340000000000003</v>
      </c>
      <c r="D112" s="8">
        <v>1700.25</v>
      </c>
      <c r="E112" s="8">
        <v>2040.3</v>
      </c>
      <c r="F112" s="8">
        <v>3400.5</v>
      </c>
      <c r="G112" s="8">
        <v>4080.6</v>
      </c>
    </row>
    <row r="113" spans="1:7" x14ac:dyDescent="0.2">
      <c r="A113" s="5" t="s">
        <v>132</v>
      </c>
      <c r="B113" s="6" t="s">
        <v>138</v>
      </c>
      <c r="C113" s="7">
        <v>0.53310000000000002</v>
      </c>
      <c r="D113" s="8">
        <v>1999.125</v>
      </c>
      <c r="E113" s="8">
        <v>2398.9499999999998</v>
      </c>
      <c r="F113" s="8">
        <v>3998.25</v>
      </c>
      <c r="G113" s="8">
        <v>4797.8999999999996</v>
      </c>
    </row>
    <row r="114" spans="1:7" x14ac:dyDescent="0.2">
      <c r="A114" s="5" t="s">
        <v>132</v>
      </c>
      <c r="B114" s="6" t="s">
        <v>139</v>
      </c>
      <c r="C114" s="7">
        <v>0.49830000000000002</v>
      </c>
      <c r="D114" s="8">
        <v>1868.625</v>
      </c>
      <c r="E114" s="8">
        <v>2242.3500000000004</v>
      </c>
      <c r="F114" s="8">
        <v>3737.25</v>
      </c>
      <c r="G114" s="8">
        <v>4484.7000000000007</v>
      </c>
    </row>
    <row r="115" spans="1:7" x14ac:dyDescent="0.2">
      <c r="A115" s="5" t="s">
        <v>132</v>
      </c>
      <c r="B115" s="6" t="s">
        <v>140</v>
      </c>
      <c r="C115" s="7">
        <v>0.58640000000000003</v>
      </c>
      <c r="D115" s="8">
        <v>2199</v>
      </c>
      <c r="E115" s="8">
        <v>2638.7999999999997</v>
      </c>
      <c r="F115" s="8">
        <v>4398</v>
      </c>
      <c r="G115" s="8">
        <v>5277.5999999999995</v>
      </c>
    </row>
    <row r="116" spans="1:7" x14ac:dyDescent="0.2">
      <c r="A116" s="5" t="s">
        <v>141</v>
      </c>
      <c r="B116" s="6" t="s">
        <v>142</v>
      </c>
      <c r="C116" s="7">
        <v>0.62560000000000004</v>
      </c>
      <c r="D116" s="8">
        <v>2346</v>
      </c>
      <c r="E116" s="8">
        <v>2815.2000000000003</v>
      </c>
      <c r="F116" s="8">
        <v>4692</v>
      </c>
      <c r="G116" s="8">
        <v>5630.4000000000005</v>
      </c>
    </row>
    <row r="117" spans="1:7" x14ac:dyDescent="0.2">
      <c r="A117" s="5" t="s">
        <v>143</v>
      </c>
      <c r="B117" s="6" t="s">
        <v>144</v>
      </c>
      <c r="C117" s="7">
        <v>1.0792999999999999</v>
      </c>
      <c r="D117" s="8">
        <v>4047.3749999999995</v>
      </c>
      <c r="E117" s="8">
        <v>4856.8499999999995</v>
      </c>
      <c r="F117" s="8">
        <v>8094.7499999999991</v>
      </c>
      <c r="G117" s="8">
        <v>9713.6999999999989</v>
      </c>
    </row>
    <row r="118" spans="1:7" x14ac:dyDescent="0.2">
      <c r="A118" s="5" t="s">
        <v>143</v>
      </c>
      <c r="B118" s="6" t="s">
        <v>145</v>
      </c>
      <c r="C118" s="7">
        <v>1.4035</v>
      </c>
      <c r="D118" s="8">
        <v>5263.125</v>
      </c>
      <c r="E118" s="8">
        <v>6315.75</v>
      </c>
      <c r="F118" s="8">
        <v>10526.25</v>
      </c>
      <c r="G118" s="8">
        <v>12631.5</v>
      </c>
    </row>
    <row r="119" spans="1:7" x14ac:dyDescent="0.2">
      <c r="A119" s="5" t="s">
        <v>143</v>
      </c>
      <c r="B119" s="6" t="s">
        <v>146</v>
      </c>
      <c r="C119" s="7">
        <v>1.4584999999999999</v>
      </c>
      <c r="D119" s="8">
        <v>5469.375</v>
      </c>
      <c r="E119" s="8">
        <v>6563.2499999999991</v>
      </c>
      <c r="F119" s="8">
        <v>10938.75</v>
      </c>
      <c r="G119" s="8">
        <v>13126.499999999998</v>
      </c>
    </row>
    <row r="120" spans="1:7" x14ac:dyDescent="0.2">
      <c r="A120" s="5" t="s">
        <v>143</v>
      </c>
      <c r="B120" s="6" t="s">
        <v>147</v>
      </c>
      <c r="C120" s="7">
        <v>1.0189999999999999</v>
      </c>
      <c r="D120" s="8">
        <v>3821.2499999999995</v>
      </c>
      <c r="E120" s="8">
        <v>4585.5</v>
      </c>
      <c r="F120" s="8">
        <v>7642.4999999999991</v>
      </c>
      <c r="G120" s="8">
        <v>9171</v>
      </c>
    </row>
    <row r="121" spans="1:7" x14ac:dyDescent="0.2">
      <c r="A121" s="5" t="s">
        <v>143</v>
      </c>
      <c r="B121" s="6" t="s">
        <v>148</v>
      </c>
      <c r="C121" s="7">
        <v>1.3416999999999999</v>
      </c>
      <c r="D121" s="8">
        <v>5031.375</v>
      </c>
      <c r="E121" s="8">
        <v>6037.65</v>
      </c>
      <c r="F121" s="8">
        <v>10062.75</v>
      </c>
      <c r="G121" s="8">
        <v>12075.3</v>
      </c>
    </row>
    <row r="122" spans="1:7" x14ac:dyDescent="0.2">
      <c r="A122" s="5" t="s">
        <v>143</v>
      </c>
      <c r="B122" s="6" t="s">
        <v>149</v>
      </c>
      <c r="C122" s="7">
        <v>1.4075</v>
      </c>
      <c r="D122" s="8">
        <v>5278.125</v>
      </c>
      <c r="E122" s="8">
        <v>6333.7499999999991</v>
      </c>
      <c r="F122" s="8">
        <v>10556.25</v>
      </c>
      <c r="G122" s="8">
        <v>12667.499999999998</v>
      </c>
    </row>
    <row r="123" spans="1:7" x14ac:dyDescent="0.2">
      <c r="A123" s="5" t="s">
        <v>143</v>
      </c>
      <c r="B123" s="6" t="s">
        <v>150</v>
      </c>
      <c r="C123" s="7">
        <v>0.84719999999999995</v>
      </c>
      <c r="D123" s="8">
        <v>3177</v>
      </c>
      <c r="E123" s="8">
        <v>3812.4</v>
      </c>
      <c r="F123" s="8">
        <v>6354</v>
      </c>
      <c r="G123" s="8">
        <v>7624.8</v>
      </c>
    </row>
    <row r="124" spans="1:7" x14ac:dyDescent="0.2">
      <c r="A124" s="5" t="s">
        <v>143</v>
      </c>
      <c r="B124" s="6" t="s">
        <v>151</v>
      </c>
      <c r="C124" s="7">
        <v>0.9264</v>
      </c>
      <c r="D124" s="8">
        <v>3474</v>
      </c>
      <c r="E124" s="8">
        <v>4168.8</v>
      </c>
      <c r="F124" s="8">
        <v>6948</v>
      </c>
      <c r="G124" s="8">
        <v>8337.6</v>
      </c>
    </row>
    <row r="125" spans="1:7" x14ac:dyDescent="0.2">
      <c r="A125" s="5" t="s">
        <v>152</v>
      </c>
      <c r="B125" s="6" t="s">
        <v>153</v>
      </c>
      <c r="C125" s="7">
        <v>0.49270000000000003</v>
      </c>
      <c r="D125" s="8">
        <v>1847.625</v>
      </c>
      <c r="E125" s="8">
        <v>2217.15</v>
      </c>
      <c r="F125" s="8">
        <v>3695.25</v>
      </c>
      <c r="G125" s="8">
        <v>4434.3</v>
      </c>
    </row>
    <row r="126" spans="1:7" x14ac:dyDescent="0.2">
      <c r="A126" s="5" t="s">
        <v>154</v>
      </c>
      <c r="B126" s="6" t="s">
        <v>155</v>
      </c>
      <c r="C126" s="7">
        <v>0.55420000000000003</v>
      </c>
      <c r="D126" s="8">
        <v>2078.25</v>
      </c>
      <c r="E126" s="8">
        <v>2493.9</v>
      </c>
      <c r="F126" s="8">
        <v>4156.5</v>
      </c>
      <c r="G126" s="8">
        <v>4987.8</v>
      </c>
    </row>
    <row r="127" spans="1:7" x14ac:dyDescent="0.2">
      <c r="A127" s="5" t="s">
        <v>154</v>
      </c>
      <c r="B127" s="6" t="s">
        <v>156</v>
      </c>
      <c r="C127" s="7">
        <v>0.58379999999999999</v>
      </c>
      <c r="D127" s="8">
        <v>2189.25</v>
      </c>
      <c r="E127" s="8">
        <v>2627.1</v>
      </c>
      <c r="F127" s="8">
        <v>4378.5</v>
      </c>
      <c r="G127" s="8">
        <v>5254.2</v>
      </c>
    </row>
    <row r="128" spans="1:7" x14ac:dyDescent="0.2">
      <c r="A128" s="5" t="s">
        <v>154</v>
      </c>
      <c r="B128" s="6" t="s">
        <v>157</v>
      </c>
      <c r="C128" s="7">
        <v>0.51329999999999998</v>
      </c>
      <c r="D128" s="8">
        <v>1924.875</v>
      </c>
      <c r="E128" s="8">
        <v>2309.85</v>
      </c>
      <c r="F128" s="8">
        <v>3849.75</v>
      </c>
      <c r="G128" s="8">
        <v>4619.7</v>
      </c>
    </row>
    <row r="129" spans="1:7" x14ac:dyDescent="0.2">
      <c r="A129" s="5" t="s">
        <v>154</v>
      </c>
      <c r="B129" s="6" t="s">
        <v>158</v>
      </c>
      <c r="C129" s="7">
        <v>0.61150000000000004</v>
      </c>
      <c r="D129" s="8">
        <v>2293.125</v>
      </c>
      <c r="E129" s="8">
        <v>2751.75</v>
      </c>
      <c r="F129" s="8">
        <v>4586.25</v>
      </c>
      <c r="G129" s="8">
        <v>5503.5</v>
      </c>
    </row>
    <row r="130" spans="1:7" x14ac:dyDescent="0.2">
      <c r="A130" s="5" t="s">
        <v>154</v>
      </c>
      <c r="B130" s="6" t="s">
        <v>159</v>
      </c>
      <c r="C130" s="7">
        <v>0.69479999999999997</v>
      </c>
      <c r="D130" s="8">
        <v>2605.5</v>
      </c>
      <c r="E130" s="8">
        <v>3126.6</v>
      </c>
      <c r="F130" s="8">
        <v>5211</v>
      </c>
      <c r="G130" s="8">
        <v>6253.2</v>
      </c>
    </row>
    <row r="131" spans="1:7" x14ac:dyDescent="0.2">
      <c r="A131" s="5" t="s">
        <v>160</v>
      </c>
      <c r="B131" s="6" t="s">
        <v>161</v>
      </c>
      <c r="C131" s="7">
        <v>0.64649999999999996</v>
      </c>
      <c r="D131" s="8">
        <v>2424.375</v>
      </c>
      <c r="E131" s="8">
        <v>2909.2499999999995</v>
      </c>
      <c r="F131" s="8">
        <v>4848.75</v>
      </c>
      <c r="G131" s="8">
        <v>5818.4999999999991</v>
      </c>
    </row>
    <row r="132" spans="1:7" x14ac:dyDescent="0.2">
      <c r="A132" s="5" t="s">
        <v>160</v>
      </c>
      <c r="B132" s="6" t="s">
        <v>162</v>
      </c>
      <c r="C132" s="7">
        <v>0.5181</v>
      </c>
      <c r="D132" s="8">
        <v>1942.875</v>
      </c>
      <c r="E132" s="8">
        <v>2331.4499999999998</v>
      </c>
      <c r="F132" s="8">
        <v>3885.75</v>
      </c>
      <c r="G132" s="8">
        <v>4662.8999999999996</v>
      </c>
    </row>
    <row r="133" spans="1:7" x14ac:dyDescent="0.2">
      <c r="A133" s="5" t="s">
        <v>160</v>
      </c>
      <c r="B133" s="6" t="s">
        <v>163</v>
      </c>
      <c r="C133" s="7">
        <v>0.41649999999999998</v>
      </c>
      <c r="D133" s="8">
        <v>1561.875</v>
      </c>
      <c r="E133" s="8">
        <v>1874.2499999999998</v>
      </c>
      <c r="F133" s="8">
        <v>3123.75</v>
      </c>
      <c r="G133" s="8">
        <v>3748.4999999999995</v>
      </c>
    </row>
    <row r="134" spans="1:7" x14ac:dyDescent="0.2">
      <c r="A134" s="5" t="s">
        <v>160</v>
      </c>
      <c r="B134" s="6" t="s">
        <v>164</v>
      </c>
      <c r="C134" s="7">
        <v>0.45419999999999999</v>
      </c>
      <c r="D134" s="8">
        <v>1703.25</v>
      </c>
      <c r="E134" s="8">
        <v>2043.8999999999999</v>
      </c>
      <c r="F134" s="8">
        <v>3406.5</v>
      </c>
      <c r="G134" s="8">
        <v>4087.7999999999997</v>
      </c>
    </row>
    <row r="135" spans="1:7" x14ac:dyDescent="0.2">
      <c r="A135" s="5" t="s">
        <v>160</v>
      </c>
      <c r="B135" s="6" t="s">
        <v>165</v>
      </c>
      <c r="C135" s="7">
        <v>0.4486</v>
      </c>
      <c r="D135" s="8">
        <v>1682.25</v>
      </c>
      <c r="E135" s="8">
        <v>2018.7</v>
      </c>
      <c r="F135" s="8">
        <v>3364.5</v>
      </c>
      <c r="G135" s="8">
        <v>4037.4</v>
      </c>
    </row>
    <row r="136" spans="1:7" x14ac:dyDescent="0.2">
      <c r="A136" s="5" t="s">
        <v>160</v>
      </c>
      <c r="B136" s="6" t="s">
        <v>166</v>
      </c>
      <c r="C136" s="7">
        <v>0.4919</v>
      </c>
      <c r="D136" s="8">
        <v>1844.625</v>
      </c>
      <c r="E136" s="8">
        <v>2213.5500000000002</v>
      </c>
      <c r="F136" s="8">
        <v>3689.25</v>
      </c>
      <c r="G136" s="8">
        <v>4427.1000000000004</v>
      </c>
    </row>
    <row r="137" spans="1:7" x14ac:dyDescent="0.2">
      <c r="A137" s="5" t="s">
        <v>167</v>
      </c>
      <c r="B137" s="6" t="s">
        <v>168</v>
      </c>
      <c r="C137" s="7">
        <v>3.4916999999999998</v>
      </c>
      <c r="D137" s="8">
        <v>13093.875</v>
      </c>
      <c r="E137" s="8">
        <v>15712.65</v>
      </c>
      <c r="F137" s="8">
        <v>26187.75</v>
      </c>
      <c r="G137" s="8">
        <v>31425.3</v>
      </c>
    </row>
    <row r="138" spans="1:7" x14ac:dyDescent="0.2">
      <c r="A138" s="5" t="s">
        <v>167</v>
      </c>
      <c r="B138" s="6" t="s">
        <v>169</v>
      </c>
      <c r="C138" s="7">
        <v>3.7888000000000002</v>
      </c>
      <c r="D138" s="8">
        <v>14208</v>
      </c>
      <c r="E138" s="8">
        <v>17049.600000000002</v>
      </c>
      <c r="F138" s="8">
        <v>28416</v>
      </c>
      <c r="G138" s="8">
        <v>34099.200000000004</v>
      </c>
    </row>
    <row r="139" spans="1:7" x14ac:dyDescent="0.2">
      <c r="A139" s="5" t="s">
        <v>167</v>
      </c>
      <c r="B139" s="6" t="s">
        <v>170</v>
      </c>
      <c r="C139" s="7">
        <v>2.4719000000000002</v>
      </c>
      <c r="D139" s="8">
        <v>9269.625</v>
      </c>
      <c r="E139" s="8">
        <v>11123.550000000001</v>
      </c>
      <c r="F139" s="8">
        <v>18539.25</v>
      </c>
      <c r="G139" s="8">
        <v>22247.100000000002</v>
      </c>
    </row>
    <row r="140" spans="1:7" x14ac:dyDescent="0.2">
      <c r="A140" s="5" t="s">
        <v>167</v>
      </c>
      <c r="B140" s="6" t="s">
        <v>171</v>
      </c>
      <c r="C140" s="7">
        <v>2.6573000000000002</v>
      </c>
      <c r="D140" s="8">
        <v>9964.875</v>
      </c>
      <c r="E140" s="8">
        <v>11957.85</v>
      </c>
      <c r="F140" s="8">
        <v>19929.75</v>
      </c>
      <c r="G140" s="8">
        <v>23915.7</v>
      </c>
    </row>
    <row r="141" spans="1:7" x14ac:dyDescent="0.2">
      <c r="A141" s="5" t="s">
        <v>167</v>
      </c>
      <c r="B141" s="6" t="s">
        <v>172</v>
      </c>
      <c r="C141" s="7">
        <v>2.5194999999999999</v>
      </c>
      <c r="D141" s="8">
        <v>9448.125</v>
      </c>
      <c r="E141" s="8">
        <v>11337.749999999998</v>
      </c>
      <c r="F141" s="8">
        <v>18896.25</v>
      </c>
      <c r="G141" s="8">
        <v>22675.499999999996</v>
      </c>
    </row>
    <row r="142" spans="1:7" x14ac:dyDescent="0.2">
      <c r="A142" s="5" t="s">
        <v>173</v>
      </c>
      <c r="B142" s="6" t="s">
        <v>174</v>
      </c>
      <c r="C142" s="7">
        <v>1.6778999999999999</v>
      </c>
      <c r="D142" s="8">
        <v>6292.125</v>
      </c>
      <c r="E142" s="8">
        <v>7550.55</v>
      </c>
      <c r="F142" s="8">
        <v>12584.25</v>
      </c>
      <c r="G142" s="8">
        <v>15101.1</v>
      </c>
    </row>
    <row r="143" spans="1:7" x14ac:dyDescent="0.2">
      <c r="A143" s="5" t="s">
        <v>173</v>
      </c>
      <c r="B143" s="6" t="s">
        <v>175</v>
      </c>
      <c r="C143" s="7">
        <v>1.5659000000000001</v>
      </c>
      <c r="D143" s="8">
        <v>5872.125</v>
      </c>
      <c r="E143" s="8">
        <v>7046.55</v>
      </c>
      <c r="F143" s="8">
        <v>11744.25</v>
      </c>
      <c r="G143" s="8">
        <v>14093.1</v>
      </c>
    </row>
    <row r="144" spans="1:7" x14ac:dyDescent="0.2">
      <c r="A144" s="5" t="s">
        <v>173</v>
      </c>
      <c r="B144" s="6" t="s">
        <v>176</v>
      </c>
      <c r="C144" s="7">
        <v>1.3440000000000001</v>
      </c>
      <c r="D144" s="8">
        <v>5040</v>
      </c>
      <c r="E144" s="8">
        <v>6048</v>
      </c>
      <c r="F144" s="8">
        <v>10080</v>
      </c>
      <c r="G144" s="8">
        <v>12096</v>
      </c>
    </row>
    <row r="145" spans="1:7" x14ac:dyDescent="0.2">
      <c r="A145" s="5" t="s">
        <v>177</v>
      </c>
      <c r="B145" s="6" t="s">
        <v>178</v>
      </c>
      <c r="C145" s="7">
        <v>1.2213000000000001</v>
      </c>
      <c r="D145" s="8">
        <v>4579.875</v>
      </c>
      <c r="E145" s="8">
        <v>5495.8499999999995</v>
      </c>
      <c r="F145" s="8">
        <v>9159.75</v>
      </c>
      <c r="G145" s="8">
        <v>10991.699999999999</v>
      </c>
    </row>
    <row r="146" spans="1:7" x14ac:dyDescent="0.2">
      <c r="A146" s="5" t="s">
        <v>179</v>
      </c>
      <c r="B146" s="6" t="s">
        <v>180</v>
      </c>
      <c r="C146" s="7">
        <v>0.4259</v>
      </c>
      <c r="D146" s="8">
        <v>1597.125</v>
      </c>
      <c r="E146" s="8">
        <v>1916.55</v>
      </c>
      <c r="F146" s="8">
        <v>3194.25</v>
      </c>
      <c r="G146" s="8">
        <v>3833.1</v>
      </c>
    </row>
    <row r="147" spans="1:7" x14ac:dyDescent="0.2">
      <c r="A147" s="5" t="s">
        <v>181</v>
      </c>
      <c r="B147" s="6" t="s">
        <v>182</v>
      </c>
      <c r="C147" s="7">
        <v>2.3999000000000001</v>
      </c>
      <c r="D147" s="8">
        <v>8999.625</v>
      </c>
      <c r="E147" s="8">
        <v>10799.55</v>
      </c>
      <c r="F147" s="8">
        <v>17999.25</v>
      </c>
      <c r="G147" s="8">
        <v>21599.1</v>
      </c>
    </row>
    <row r="148" spans="1:7" x14ac:dyDescent="0.2">
      <c r="A148" s="5" t="s">
        <v>181</v>
      </c>
      <c r="B148" s="6" t="s">
        <v>183</v>
      </c>
      <c r="C148" s="7">
        <v>1.4816</v>
      </c>
      <c r="D148" s="8">
        <v>5556</v>
      </c>
      <c r="E148" s="8">
        <v>6667.2</v>
      </c>
      <c r="F148" s="8">
        <v>11112</v>
      </c>
      <c r="G148" s="8">
        <v>13334.4</v>
      </c>
    </row>
    <row r="149" spans="1:7" x14ac:dyDescent="0.2">
      <c r="A149" s="5" t="s">
        <v>184</v>
      </c>
      <c r="B149" s="6" t="s">
        <v>185</v>
      </c>
      <c r="C149" s="7">
        <v>0.44230000000000003</v>
      </c>
      <c r="D149" s="8">
        <v>1658.625</v>
      </c>
      <c r="E149" s="8">
        <v>1990.3500000000001</v>
      </c>
      <c r="F149" s="8">
        <v>3317.25</v>
      </c>
      <c r="G149" s="8">
        <v>3980.7000000000003</v>
      </c>
    </row>
    <row r="150" spans="1:7" x14ac:dyDescent="0.2">
      <c r="A150" s="5" t="s">
        <v>184</v>
      </c>
      <c r="B150" s="6" t="s">
        <v>186</v>
      </c>
      <c r="C150" s="7">
        <v>0.66080000000000005</v>
      </c>
      <c r="D150" s="8">
        <v>2478</v>
      </c>
      <c r="E150" s="8">
        <v>2973.6</v>
      </c>
      <c r="F150" s="8">
        <v>4956</v>
      </c>
      <c r="G150" s="8">
        <v>5947.2</v>
      </c>
    </row>
    <row r="151" spans="1:7" x14ac:dyDescent="0.2">
      <c r="A151" s="5" t="s">
        <v>184</v>
      </c>
      <c r="B151" s="6" t="s">
        <v>187</v>
      </c>
      <c r="C151" s="7">
        <v>0.6079</v>
      </c>
      <c r="D151" s="8">
        <v>2279.625</v>
      </c>
      <c r="E151" s="8">
        <v>2735.55</v>
      </c>
      <c r="F151" s="8">
        <v>4559.25</v>
      </c>
      <c r="G151" s="8">
        <v>5471.1</v>
      </c>
    </row>
    <row r="152" spans="1:7" x14ac:dyDescent="0.2">
      <c r="A152" s="5" t="s">
        <v>188</v>
      </c>
      <c r="B152" s="6" t="s">
        <v>189</v>
      </c>
      <c r="C152" s="7">
        <v>0.99450000000000005</v>
      </c>
      <c r="D152" s="8">
        <v>3729.375</v>
      </c>
      <c r="E152" s="8">
        <v>4475.25</v>
      </c>
      <c r="F152" s="8">
        <v>7458.75</v>
      </c>
      <c r="G152" s="8">
        <v>8950.5</v>
      </c>
    </row>
    <row r="153" spans="1:7" x14ac:dyDescent="0.2">
      <c r="A153" s="5" t="s">
        <v>188</v>
      </c>
      <c r="B153" s="6" t="s">
        <v>190</v>
      </c>
      <c r="C153" s="7">
        <v>1.1041000000000001</v>
      </c>
      <c r="D153" s="8">
        <v>4140.375</v>
      </c>
      <c r="E153" s="8">
        <v>4968.4500000000007</v>
      </c>
      <c r="F153" s="8">
        <v>8280.75</v>
      </c>
      <c r="G153" s="8">
        <v>9936.9000000000015</v>
      </c>
    </row>
    <row r="154" spans="1:7" x14ac:dyDescent="0.2">
      <c r="A154" s="5" t="s">
        <v>188</v>
      </c>
      <c r="B154" s="6" t="s">
        <v>191</v>
      </c>
      <c r="C154" s="7">
        <v>1.115</v>
      </c>
      <c r="D154" s="8">
        <v>4181.25</v>
      </c>
      <c r="E154" s="8">
        <v>5017.4999999999991</v>
      </c>
      <c r="F154" s="8">
        <v>8362.5</v>
      </c>
      <c r="G154" s="8">
        <v>10034.999999999998</v>
      </c>
    </row>
    <row r="155" spans="1:7" x14ac:dyDescent="0.2">
      <c r="A155" s="5" t="s">
        <v>188</v>
      </c>
      <c r="B155" s="6" t="s">
        <v>192</v>
      </c>
      <c r="C155" s="7">
        <v>2.2086999999999999</v>
      </c>
      <c r="D155" s="8">
        <v>8282.625</v>
      </c>
      <c r="E155" s="8">
        <v>9939.15</v>
      </c>
      <c r="F155" s="8">
        <v>16565.25</v>
      </c>
      <c r="G155" s="8">
        <v>19878.3</v>
      </c>
    </row>
    <row r="156" spans="1:7" x14ac:dyDescent="0.2">
      <c r="A156" s="5" t="s">
        <v>188</v>
      </c>
      <c r="B156" s="6" t="s">
        <v>193</v>
      </c>
      <c r="C156" s="7">
        <v>2.1452</v>
      </c>
      <c r="D156" s="8">
        <v>8044.5</v>
      </c>
      <c r="E156" s="8">
        <v>9653.4</v>
      </c>
      <c r="F156" s="8">
        <v>16089</v>
      </c>
      <c r="G156" s="8">
        <v>19306.8</v>
      </c>
    </row>
    <row r="157" spans="1:7" x14ac:dyDescent="0.2">
      <c r="A157" s="5" t="s">
        <v>188</v>
      </c>
      <c r="B157" s="6" t="s">
        <v>194</v>
      </c>
      <c r="C157" s="7">
        <v>2.2168000000000001</v>
      </c>
      <c r="D157" s="8">
        <v>8313</v>
      </c>
      <c r="E157" s="8">
        <v>9975.6</v>
      </c>
      <c r="F157" s="8">
        <v>16626</v>
      </c>
      <c r="G157" s="8">
        <v>19951.2</v>
      </c>
    </row>
    <row r="158" spans="1:7" x14ac:dyDescent="0.2">
      <c r="A158" s="5" t="s">
        <v>195</v>
      </c>
      <c r="B158" s="6" t="s">
        <v>196</v>
      </c>
      <c r="C158" s="7">
        <v>0.53890000000000005</v>
      </c>
      <c r="D158" s="8">
        <v>2020.8750000000002</v>
      </c>
      <c r="E158" s="8">
        <v>2425.0500000000002</v>
      </c>
      <c r="F158" s="8">
        <v>4041.7500000000005</v>
      </c>
      <c r="G158" s="8">
        <v>4850.1000000000004</v>
      </c>
    </row>
    <row r="159" spans="1:7" x14ac:dyDescent="0.2">
      <c r="A159" s="5" t="s">
        <v>195</v>
      </c>
      <c r="B159" s="6" t="s">
        <v>197</v>
      </c>
      <c r="C159" s="7">
        <v>0.47349999999999998</v>
      </c>
      <c r="D159" s="8">
        <v>1775.625</v>
      </c>
      <c r="E159" s="8">
        <v>2130.7499999999995</v>
      </c>
      <c r="F159" s="8">
        <v>3551.25</v>
      </c>
      <c r="G159" s="8">
        <v>4261.4999999999991</v>
      </c>
    </row>
    <row r="160" spans="1:7" x14ac:dyDescent="0.2">
      <c r="A160" s="5" t="s">
        <v>195</v>
      </c>
      <c r="B160" s="6" t="s">
        <v>198</v>
      </c>
      <c r="C160" s="7">
        <v>0.4481</v>
      </c>
      <c r="D160" s="8">
        <v>1680.375</v>
      </c>
      <c r="E160" s="8">
        <v>2016.4499999999998</v>
      </c>
      <c r="F160" s="8">
        <v>3360.75</v>
      </c>
      <c r="G160" s="8">
        <v>4032.8999999999996</v>
      </c>
    </row>
    <row r="161" spans="1:7" x14ac:dyDescent="0.2">
      <c r="A161" s="5" t="s">
        <v>199</v>
      </c>
      <c r="B161" s="6" t="s">
        <v>200</v>
      </c>
      <c r="C161" s="7">
        <v>0.57279999999999998</v>
      </c>
      <c r="D161" s="8">
        <v>2148</v>
      </c>
      <c r="E161" s="8">
        <v>2577.6</v>
      </c>
      <c r="F161" s="8">
        <v>4296</v>
      </c>
      <c r="G161" s="8">
        <v>5155.2</v>
      </c>
    </row>
    <row r="162" spans="1:7" x14ac:dyDescent="0.2">
      <c r="A162" s="5" t="s">
        <v>199</v>
      </c>
      <c r="B162" s="6" t="s">
        <v>201</v>
      </c>
      <c r="C162" s="7">
        <v>0.60229999999999995</v>
      </c>
      <c r="D162" s="8">
        <v>2258.625</v>
      </c>
      <c r="E162" s="8">
        <v>2710.35</v>
      </c>
      <c r="F162" s="8">
        <v>4517.25</v>
      </c>
      <c r="G162" s="8">
        <v>5420.7</v>
      </c>
    </row>
    <row r="163" spans="1:7" x14ac:dyDescent="0.2">
      <c r="A163" s="5" t="s">
        <v>202</v>
      </c>
      <c r="B163" s="6" t="s">
        <v>203</v>
      </c>
      <c r="C163" s="7">
        <v>0.48320000000000002</v>
      </c>
      <c r="D163" s="8">
        <v>1812</v>
      </c>
      <c r="E163" s="8">
        <v>2174.4</v>
      </c>
      <c r="F163" s="8">
        <v>3624</v>
      </c>
      <c r="G163" s="8">
        <v>4348.8</v>
      </c>
    </row>
    <row r="164" spans="1:7" x14ac:dyDescent="0.2">
      <c r="A164" s="5" t="s">
        <v>202</v>
      </c>
      <c r="B164" s="6" t="s">
        <v>204</v>
      </c>
      <c r="C164" s="7">
        <v>0.43930000000000002</v>
      </c>
      <c r="D164" s="8">
        <v>1647.375</v>
      </c>
      <c r="E164" s="8">
        <v>1976.85</v>
      </c>
      <c r="F164" s="8">
        <v>3294.75</v>
      </c>
      <c r="G164" s="8">
        <v>3953.7</v>
      </c>
    </row>
    <row r="165" spans="1:7" x14ac:dyDescent="0.2">
      <c r="A165" s="5" t="s">
        <v>202</v>
      </c>
      <c r="B165" s="6" t="s">
        <v>205</v>
      </c>
      <c r="C165" s="7">
        <v>0.46600000000000003</v>
      </c>
      <c r="D165" s="8">
        <v>1747.5</v>
      </c>
      <c r="E165" s="8">
        <v>2097</v>
      </c>
      <c r="F165" s="8">
        <v>3495</v>
      </c>
      <c r="G165" s="8">
        <v>4194</v>
      </c>
    </row>
    <row r="166" spans="1:7" x14ac:dyDescent="0.2">
      <c r="A166" s="5" t="s">
        <v>202</v>
      </c>
      <c r="B166" s="6" t="s">
        <v>206</v>
      </c>
      <c r="C166" s="7">
        <v>0.41020000000000001</v>
      </c>
      <c r="D166" s="8">
        <v>1538.25</v>
      </c>
      <c r="E166" s="8">
        <v>1845.9</v>
      </c>
      <c r="F166" s="8">
        <v>3076.5</v>
      </c>
      <c r="G166" s="8">
        <v>3691.8</v>
      </c>
    </row>
    <row r="167" spans="1:7" x14ac:dyDescent="0.2">
      <c r="A167" s="5" t="s">
        <v>207</v>
      </c>
      <c r="B167" s="6" t="s">
        <v>208</v>
      </c>
      <c r="C167" s="7">
        <v>0.46539999999999998</v>
      </c>
      <c r="D167" s="8">
        <v>1745.25</v>
      </c>
      <c r="E167" s="8">
        <v>2094.2999999999997</v>
      </c>
      <c r="F167" s="8">
        <v>3490.5</v>
      </c>
      <c r="G167" s="8">
        <v>4188.5999999999995</v>
      </c>
    </row>
    <row r="168" spans="1:7" x14ac:dyDescent="0.2">
      <c r="A168" s="5" t="s">
        <v>207</v>
      </c>
      <c r="B168" s="6" t="s">
        <v>209</v>
      </c>
      <c r="C168" s="7">
        <v>0.58460000000000001</v>
      </c>
      <c r="D168" s="8">
        <v>2192.25</v>
      </c>
      <c r="E168" s="8">
        <v>2630.7000000000003</v>
      </c>
      <c r="F168" s="8">
        <v>4384.5</v>
      </c>
      <c r="G168" s="8">
        <v>5261.4000000000005</v>
      </c>
    </row>
    <row r="169" spans="1:7" x14ac:dyDescent="0.2">
      <c r="A169" s="5" t="s">
        <v>210</v>
      </c>
      <c r="B169" s="6" t="s">
        <v>211</v>
      </c>
      <c r="C169" s="7">
        <v>0.51680000000000004</v>
      </c>
      <c r="D169" s="8">
        <v>1938.0000000000002</v>
      </c>
      <c r="E169" s="8">
        <v>2325.6000000000004</v>
      </c>
      <c r="F169" s="8">
        <v>3876.0000000000005</v>
      </c>
      <c r="G169" s="8">
        <v>4651.2000000000007</v>
      </c>
    </row>
    <row r="170" spans="1:7" x14ac:dyDescent="0.2">
      <c r="A170" s="5" t="s">
        <v>210</v>
      </c>
      <c r="B170" s="6" t="s">
        <v>212</v>
      </c>
      <c r="C170" s="7">
        <v>0.53169999999999995</v>
      </c>
      <c r="D170" s="8">
        <v>1993.8749999999998</v>
      </c>
      <c r="E170" s="8">
        <v>2392.6499999999996</v>
      </c>
      <c r="F170" s="8">
        <v>3987.7499999999995</v>
      </c>
      <c r="G170" s="8">
        <v>4785.2999999999993</v>
      </c>
    </row>
    <row r="171" spans="1:7" x14ac:dyDescent="0.2">
      <c r="A171" s="5" t="s">
        <v>210</v>
      </c>
      <c r="B171" s="6" t="s">
        <v>213</v>
      </c>
      <c r="C171" s="7">
        <v>0.4577</v>
      </c>
      <c r="D171" s="8">
        <v>1716.375</v>
      </c>
      <c r="E171" s="8">
        <v>2059.6499999999996</v>
      </c>
      <c r="F171" s="8">
        <v>3432.75</v>
      </c>
      <c r="G171" s="8">
        <v>4119.2999999999993</v>
      </c>
    </row>
    <row r="172" spans="1:7" x14ac:dyDescent="0.2">
      <c r="A172" s="5" t="s">
        <v>210</v>
      </c>
      <c r="B172" s="6" t="s">
        <v>214</v>
      </c>
      <c r="C172" s="7">
        <v>0.43959999999999999</v>
      </c>
      <c r="D172" s="8">
        <v>1648.5</v>
      </c>
      <c r="E172" s="8">
        <v>1978.2</v>
      </c>
      <c r="F172" s="8">
        <v>3297</v>
      </c>
      <c r="G172" s="8">
        <v>3956.4</v>
      </c>
    </row>
    <row r="173" spans="1:7" x14ac:dyDescent="0.2">
      <c r="A173" s="5" t="s">
        <v>210</v>
      </c>
      <c r="B173" s="6" t="s">
        <v>215</v>
      </c>
      <c r="C173" s="7">
        <v>0.55359999999999998</v>
      </c>
      <c r="D173" s="8">
        <v>2076</v>
      </c>
      <c r="E173" s="8">
        <v>2491.1999999999998</v>
      </c>
      <c r="F173" s="8">
        <v>4152</v>
      </c>
      <c r="G173" s="8">
        <v>4982.3999999999996</v>
      </c>
    </row>
    <row r="174" spans="1:7" x14ac:dyDescent="0.2">
      <c r="A174" s="5" t="s">
        <v>210</v>
      </c>
      <c r="B174" s="6" t="s">
        <v>216</v>
      </c>
      <c r="C174" s="7">
        <v>0.48099999999999998</v>
      </c>
      <c r="D174" s="8">
        <v>1803.75</v>
      </c>
      <c r="E174" s="8">
        <v>2164.4999999999995</v>
      </c>
      <c r="F174" s="8">
        <v>3607.5</v>
      </c>
      <c r="G174" s="8">
        <v>4328.9999999999991</v>
      </c>
    </row>
    <row r="175" spans="1:7" x14ac:dyDescent="0.2">
      <c r="A175" s="5" t="s">
        <v>210</v>
      </c>
      <c r="B175" s="6" t="s">
        <v>217</v>
      </c>
      <c r="C175" s="7">
        <v>0.50309999999999999</v>
      </c>
      <c r="D175" s="8">
        <v>1886.625</v>
      </c>
      <c r="E175" s="8">
        <v>2263.9499999999998</v>
      </c>
      <c r="F175" s="8">
        <v>3773.25</v>
      </c>
      <c r="G175" s="8">
        <v>4527.8999999999996</v>
      </c>
    </row>
    <row r="176" spans="1:7" x14ac:dyDescent="0.2">
      <c r="A176" s="5" t="s">
        <v>210</v>
      </c>
      <c r="B176" s="6" t="s">
        <v>218</v>
      </c>
      <c r="C176" s="7">
        <v>0.50360000000000005</v>
      </c>
      <c r="D176" s="8">
        <v>1888.5000000000002</v>
      </c>
      <c r="E176" s="8">
        <v>2266.2000000000003</v>
      </c>
      <c r="F176" s="8">
        <v>3777.0000000000005</v>
      </c>
      <c r="G176" s="8">
        <v>4532.4000000000005</v>
      </c>
    </row>
    <row r="177" spans="1:7" x14ac:dyDescent="0.2">
      <c r="A177" s="5" t="s">
        <v>219</v>
      </c>
      <c r="B177" s="6" t="s">
        <v>220</v>
      </c>
      <c r="C177" s="7">
        <v>0.51319999999999999</v>
      </c>
      <c r="D177" s="8">
        <v>1924.5</v>
      </c>
      <c r="E177" s="8">
        <v>2309.3999999999996</v>
      </c>
      <c r="F177" s="8">
        <v>3849</v>
      </c>
      <c r="G177" s="8">
        <v>4618.7999999999993</v>
      </c>
    </row>
    <row r="178" spans="1:7" x14ac:dyDescent="0.2">
      <c r="A178" s="5" t="s">
        <v>219</v>
      </c>
      <c r="B178" s="6" t="s">
        <v>221</v>
      </c>
      <c r="C178" s="7">
        <v>0.4627</v>
      </c>
      <c r="D178" s="8">
        <v>1735.125</v>
      </c>
      <c r="E178" s="8">
        <v>2082.1499999999996</v>
      </c>
      <c r="F178" s="8">
        <v>3470.25</v>
      </c>
      <c r="G178" s="8">
        <v>4164.2999999999993</v>
      </c>
    </row>
    <row r="179" spans="1:7" x14ac:dyDescent="0.2">
      <c r="A179" s="5" t="s">
        <v>219</v>
      </c>
      <c r="B179" s="6" t="s">
        <v>222</v>
      </c>
      <c r="C179" s="7">
        <v>0.45829999999999999</v>
      </c>
      <c r="D179" s="8">
        <v>1718.625</v>
      </c>
      <c r="E179" s="8">
        <v>2062.35</v>
      </c>
      <c r="F179" s="8">
        <v>3437.25</v>
      </c>
      <c r="G179" s="8">
        <v>4124.7</v>
      </c>
    </row>
    <row r="180" spans="1:7" x14ac:dyDescent="0.2">
      <c r="A180" s="5" t="s">
        <v>219</v>
      </c>
      <c r="B180" s="6" t="s">
        <v>223</v>
      </c>
      <c r="C180" s="7">
        <v>0.5383</v>
      </c>
      <c r="D180" s="8">
        <v>2018.625</v>
      </c>
      <c r="E180" s="8">
        <v>2422.35</v>
      </c>
      <c r="F180" s="8">
        <v>4037.25</v>
      </c>
      <c r="G180" s="8">
        <v>4844.7</v>
      </c>
    </row>
    <row r="181" spans="1:7" x14ac:dyDescent="0.2">
      <c r="A181" s="5" t="s">
        <v>219</v>
      </c>
      <c r="B181" s="6" t="s">
        <v>224</v>
      </c>
      <c r="C181" s="7">
        <v>0.57579999999999998</v>
      </c>
      <c r="D181" s="8">
        <v>2159.25</v>
      </c>
      <c r="E181" s="8">
        <v>2591.0999999999995</v>
      </c>
      <c r="F181" s="8">
        <v>4318.5</v>
      </c>
      <c r="G181" s="8">
        <v>5182.1999999999989</v>
      </c>
    </row>
    <row r="182" spans="1:7" x14ac:dyDescent="0.2">
      <c r="A182" s="5" t="s">
        <v>219</v>
      </c>
      <c r="B182" s="6" t="s">
        <v>225</v>
      </c>
      <c r="C182" s="7">
        <v>0.59189999999999998</v>
      </c>
      <c r="D182" s="8">
        <v>2219.625</v>
      </c>
      <c r="E182" s="8">
        <v>2663.5499999999997</v>
      </c>
      <c r="F182" s="8">
        <v>4439.25</v>
      </c>
      <c r="G182" s="8">
        <v>5327.0999999999995</v>
      </c>
    </row>
    <row r="183" spans="1:7" x14ac:dyDescent="0.2">
      <c r="A183" s="5" t="s">
        <v>219</v>
      </c>
      <c r="B183" s="6" t="s">
        <v>226</v>
      </c>
      <c r="C183" s="7">
        <v>0.65129999999999999</v>
      </c>
      <c r="D183" s="8">
        <v>2442.375</v>
      </c>
      <c r="E183" s="8">
        <v>2930.85</v>
      </c>
      <c r="F183" s="8">
        <v>4884.75</v>
      </c>
      <c r="G183" s="8">
        <v>5861.7</v>
      </c>
    </row>
    <row r="184" spans="1:7" x14ac:dyDescent="0.2">
      <c r="A184" s="5" t="s">
        <v>219</v>
      </c>
      <c r="B184" s="6" t="s">
        <v>227</v>
      </c>
      <c r="C184" s="7">
        <v>0.6613</v>
      </c>
      <c r="D184" s="8">
        <v>2479.875</v>
      </c>
      <c r="E184" s="8">
        <v>2975.85</v>
      </c>
      <c r="F184" s="8">
        <v>4959.75</v>
      </c>
      <c r="G184" s="8">
        <v>5951.7</v>
      </c>
    </row>
    <row r="185" spans="1:7" x14ac:dyDescent="0.2">
      <c r="A185" s="5" t="s">
        <v>228</v>
      </c>
      <c r="B185" s="6" t="s">
        <v>229</v>
      </c>
      <c r="C185" s="7">
        <v>0.99729999999999996</v>
      </c>
      <c r="D185" s="8">
        <v>3739.875</v>
      </c>
      <c r="E185" s="8">
        <v>4487.8499999999995</v>
      </c>
      <c r="F185" s="8">
        <v>7479.75</v>
      </c>
      <c r="G185" s="8">
        <v>8975.6999999999989</v>
      </c>
    </row>
    <row r="186" spans="1:7" x14ac:dyDescent="0.2">
      <c r="A186" s="5" t="s">
        <v>228</v>
      </c>
      <c r="B186" s="6" t="s">
        <v>230</v>
      </c>
      <c r="C186" s="7">
        <v>1.3207</v>
      </c>
      <c r="D186" s="8">
        <v>4952.625</v>
      </c>
      <c r="E186" s="8">
        <v>5943.1500000000005</v>
      </c>
      <c r="F186" s="8">
        <v>9905.25</v>
      </c>
      <c r="G186" s="8">
        <v>11886.300000000001</v>
      </c>
    </row>
    <row r="187" spans="1:7" x14ac:dyDescent="0.2">
      <c r="A187" s="5" t="s">
        <v>228</v>
      </c>
      <c r="B187" s="6" t="s">
        <v>231</v>
      </c>
      <c r="C187" s="7">
        <v>1.1406000000000001</v>
      </c>
      <c r="D187" s="8">
        <v>4277.25</v>
      </c>
      <c r="E187" s="8">
        <v>5132.7</v>
      </c>
      <c r="F187" s="8">
        <v>8554.5</v>
      </c>
      <c r="G187" s="8">
        <v>10265.4</v>
      </c>
    </row>
    <row r="188" spans="1:7" x14ac:dyDescent="0.2">
      <c r="A188" s="5" t="s">
        <v>228</v>
      </c>
      <c r="B188" s="6" t="s">
        <v>232</v>
      </c>
      <c r="C188" s="7">
        <v>0.98150000000000004</v>
      </c>
      <c r="D188" s="8">
        <v>3680.625</v>
      </c>
      <c r="E188" s="8">
        <v>4416.75</v>
      </c>
      <c r="F188" s="8">
        <v>7361.25</v>
      </c>
      <c r="G188" s="8">
        <v>8833.5</v>
      </c>
    </row>
    <row r="189" spans="1:7" x14ac:dyDescent="0.2">
      <c r="A189" s="5" t="s">
        <v>228</v>
      </c>
      <c r="B189" s="6" t="s">
        <v>233</v>
      </c>
      <c r="C189" s="7">
        <v>1.3048</v>
      </c>
      <c r="D189" s="8">
        <v>4893</v>
      </c>
      <c r="E189" s="8">
        <v>5871.5999999999995</v>
      </c>
      <c r="F189" s="8">
        <v>9786</v>
      </c>
      <c r="G189" s="8">
        <v>11743.199999999999</v>
      </c>
    </row>
    <row r="190" spans="1:7" x14ac:dyDescent="0.2">
      <c r="A190" s="5" t="s">
        <v>228</v>
      </c>
      <c r="B190" s="6" t="s">
        <v>234</v>
      </c>
      <c r="C190" s="7">
        <v>1.1247</v>
      </c>
      <c r="D190" s="8">
        <v>4217.625</v>
      </c>
      <c r="E190" s="8">
        <v>5061.1499999999996</v>
      </c>
      <c r="F190" s="8">
        <v>8435.25</v>
      </c>
      <c r="G190" s="8">
        <v>10122.299999999999</v>
      </c>
    </row>
    <row r="191" spans="1:7" x14ac:dyDescent="0.2">
      <c r="A191" s="5" t="s">
        <v>228</v>
      </c>
      <c r="B191" s="6" t="s">
        <v>235</v>
      </c>
      <c r="C191" s="7">
        <v>1.6716</v>
      </c>
      <c r="D191" s="8">
        <v>6268.5</v>
      </c>
      <c r="E191" s="8">
        <v>7522.1999999999989</v>
      </c>
      <c r="F191" s="8">
        <v>12537</v>
      </c>
      <c r="G191" s="8">
        <v>15044.399999999998</v>
      </c>
    </row>
    <row r="192" spans="1:7" x14ac:dyDescent="0.2">
      <c r="A192" s="5" t="s">
        <v>228</v>
      </c>
      <c r="B192" s="6" t="s">
        <v>236</v>
      </c>
      <c r="C192" s="7">
        <v>1.64</v>
      </c>
      <c r="D192" s="8">
        <v>6150</v>
      </c>
      <c r="E192" s="8">
        <v>7379.9999999999991</v>
      </c>
      <c r="F192" s="8">
        <v>12300</v>
      </c>
      <c r="G192" s="8">
        <v>14759.999999999998</v>
      </c>
    </row>
    <row r="193" spans="1:7" x14ac:dyDescent="0.2">
      <c r="A193" s="5" t="s">
        <v>228</v>
      </c>
      <c r="B193" s="6" t="s">
        <v>237</v>
      </c>
      <c r="C193" s="7">
        <v>1.2827</v>
      </c>
      <c r="D193" s="8">
        <v>4810.125</v>
      </c>
      <c r="E193" s="8">
        <v>5772.15</v>
      </c>
      <c r="F193" s="8">
        <v>9620.25</v>
      </c>
      <c r="G193" s="8">
        <v>11544.3</v>
      </c>
    </row>
    <row r="194" spans="1:7" x14ac:dyDescent="0.2">
      <c r="A194" s="5" t="s">
        <v>228</v>
      </c>
      <c r="B194" s="6" t="s">
        <v>238</v>
      </c>
      <c r="C194" s="7">
        <v>1.4837</v>
      </c>
      <c r="D194" s="8">
        <v>5563.875</v>
      </c>
      <c r="E194" s="8">
        <v>6676.65</v>
      </c>
      <c r="F194" s="8">
        <v>11127.75</v>
      </c>
      <c r="G194" s="8">
        <v>13353.3</v>
      </c>
    </row>
    <row r="195" spans="1:7" x14ac:dyDescent="0.2">
      <c r="A195" s="5" t="s">
        <v>228</v>
      </c>
      <c r="B195" s="6" t="s">
        <v>239</v>
      </c>
      <c r="C195" s="7">
        <v>1.0426</v>
      </c>
      <c r="D195" s="8">
        <v>3909.75</v>
      </c>
      <c r="E195" s="8">
        <v>4691.7</v>
      </c>
      <c r="F195" s="8">
        <v>7819.5</v>
      </c>
      <c r="G195" s="8">
        <v>9383.4</v>
      </c>
    </row>
    <row r="196" spans="1:7" x14ac:dyDescent="0.2">
      <c r="A196" s="5" t="s">
        <v>228</v>
      </c>
      <c r="B196" s="6" t="s">
        <v>240</v>
      </c>
      <c r="C196" s="7">
        <v>1.1987000000000001</v>
      </c>
      <c r="D196" s="8">
        <v>4495.125</v>
      </c>
      <c r="E196" s="8">
        <v>5394.1500000000005</v>
      </c>
      <c r="F196" s="8">
        <v>8990.25</v>
      </c>
      <c r="G196" s="8">
        <v>10788.300000000001</v>
      </c>
    </row>
    <row r="197" spans="1:7" x14ac:dyDescent="0.2">
      <c r="A197" s="5" t="s">
        <v>228</v>
      </c>
      <c r="B197" s="6" t="s">
        <v>241</v>
      </c>
      <c r="C197" s="7">
        <v>1.3623000000000001</v>
      </c>
      <c r="D197" s="8">
        <v>5108.625</v>
      </c>
      <c r="E197" s="8">
        <v>6130.35</v>
      </c>
      <c r="F197" s="8">
        <v>10217.25</v>
      </c>
      <c r="G197" s="8">
        <v>12260.7</v>
      </c>
    </row>
    <row r="198" spans="1:7" x14ac:dyDescent="0.2">
      <c r="A198" s="5" t="s">
        <v>228</v>
      </c>
      <c r="B198" s="6" t="s">
        <v>242</v>
      </c>
      <c r="C198" s="7">
        <v>1.946</v>
      </c>
      <c r="D198" s="8">
        <v>7297.5</v>
      </c>
      <c r="E198" s="8">
        <v>8757</v>
      </c>
      <c r="F198" s="8">
        <v>14595</v>
      </c>
      <c r="G198" s="8">
        <v>17514</v>
      </c>
    </row>
    <row r="199" spans="1:7" x14ac:dyDescent="0.2">
      <c r="A199" s="5" t="s">
        <v>243</v>
      </c>
      <c r="B199" s="6" t="s">
        <v>244</v>
      </c>
      <c r="C199" s="7">
        <v>0.46229999999999999</v>
      </c>
      <c r="D199" s="8">
        <v>1733.625</v>
      </c>
      <c r="E199" s="8">
        <v>2080.35</v>
      </c>
      <c r="F199" s="8">
        <v>3467.25</v>
      </c>
      <c r="G199" s="8">
        <v>4160.7</v>
      </c>
    </row>
    <row r="200" spans="1:7" x14ac:dyDescent="0.2">
      <c r="A200" s="5" t="s">
        <v>243</v>
      </c>
      <c r="B200" s="6" t="s">
        <v>245</v>
      </c>
      <c r="C200" s="7">
        <v>0.40949999999999998</v>
      </c>
      <c r="D200" s="8">
        <v>1535.625</v>
      </c>
      <c r="E200" s="8">
        <v>1842.7499999999998</v>
      </c>
      <c r="F200" s="8">
        <v>3071.25</v>
      </c>
      <c r="G200" s="8">
        <v>3685.4999999999995</v>
      </c>
    </row>
    <row r="201" spans="1:7" x14ac:dyDescent="0.2">
      <c r="A201" s="5" t="s">
        <v>243</v>
      </c>
      <c r="B201" s="6" t="s">
        <v>246</v>
      </c>
      <c r="C201" s="7">
        <v>0.4219</v>
      </c>
      <c r="D201" s="8">
        <v>1582.125</v>
      </c>
      <c r="E201" s="8">
        <v>1898.5499999999997</v>
      </c>
      <c r="F201" s="8">
        <v>3164.25</v>
      </c>
      <c r="G201" s="8">
        <v>3797.0999999999995</v>
      </c>
    </row>
    <row r="202" spans="1:7" x14ac:dyDescent="0.2">
      <c r="A202" s="5" t="s">
        <v>243</v>
      </c>
      <c r="B202" s="6" t="s">
        <v>247</v>
      </c>
      <c r="C202" s="7">
        <v>0.53459999999999996</v>
      </c>
      <c r="D202" s="8">
        <v>2004.7499999999998</v>
      </c>
      <c r="E202" s="8">
        <v>2405.6999999999998</v>
      </c>
      <c r="F202" s="8">
        <v>4009.4999999999995</v>
      </c>
      <c r="G202" s="8">
        <v>4811.3999999999996</v>
      </c>
    </row>
    <row r="203" spans="1:7" x14ac:dyDescent="0.2">
      <c r="A203" s="5" t="s">
        <v>243</v>
      </c>
      <c r="B203" s="6" t="s">
        <v>248</v>
      </c>
      <c r="C203" s="7">
        <v>0.55110000000000003</v>
      </c>
      <c r="D203" s="8">
        <v>2066.625</v>
      </c>
      <c r="E203" s="8">
        <v>2479.9500000000003</v>
      </c>
      <c r="F203" s="8">
        <v>4133.25</v>
      </c>
      <c r="G203" s="8">
        <v>4959.9000000000005</v>
      </c>
    </row>
    <row r="204" spans="1:7" x14ac:dyDescent="0.2">
      <c r="A204" s="5" t="s">
        <v>243</v>
      </c>
      <c r="B204" s="6" t="s">
        <v>249</v>
      </c>
      <c r="C204" s="7">
        <v>0.38169999999999998</v>
      </c>
      <c r="D204" s="8">
        <v>1431.375</v>
      </c>
      <c r="E204" s="8">
        <v>1717.6499999999999</v>
      </c>
      <c r="F204" s="8">
        <v>2862.75</v>
      </c>
      <c r="G204" s="8">
        <v>3435.2999999999997</v>
      </c>
    </row>
    <row r="205" spans="1:7" x14ac:dyDescent="0.2">
      <c r="A205" s="5" t="s">
        <v>250</v>
      </c>
      <c r="B205" s="6" t="s">
        <v>251</v>
      </c>
      <c r="C205" s="7">
        <v>3.1234000000000002</v>
      </c>
      <c r="D205" s="8">
        <v>11712.75</v>
      </c>
      <c r="E205" s="8">
        <v>14055.3</v>
      </c>
      <c r="F205" s="8">
        <v>23425.5</v>
      </c>
      <c r="G205" s="8">
        <v>28110.6</v>
      </c>
    </row>
    <row r="206" spans="1:7" x14ac:dyDescent="0.2">
      <c r="A206" s="5" t="s">
        <v>252</v>
      </c>
      <c r="B206" s="6" t="s">
        <v>253</v>
      </c>
      <c r="C206" s="7">
        <v>0.43709999999999999</v>
      </c>
      <c r="D206" s="8">
        <v>1639.125</v>
      </c>
      <c r="E206" s="8">
        <v>1966.95</v>
      </c>
      <c r="F206" s="8">
        <v>3278.25</v>
      </c>
      <c r="G206" s="8">
        <v>3933.9</v>
      </c>
    </row>
    <row r="207" spans="1:7" x14ac:dyDescent="0.2">
      <c r="A207" s="5" t="s">
        <v>252</v>
      </c>
      <c r="B207" s="6" t="s">
        <v>254</v>
      </c>
      <c r="C207" s="7">
        <v>0.52239999999999998</v>
      </c>
      <c r="D207" s="8">
        <v>1959</v>
      </c>
      <c r="E207" s="8">
        <v>2350.8000000000002</v>
      </c>
      <c r="F207" s="8">
        <v>3918</v>
      </c>
      <c r="G207" s="8">
        <v>4701.6000000000004</v>
      </c>
    </row>
    <row r="208" spans="1:7" x14ac:dyDescent="0.2">
      <c r="A208" s="5" t="s">
        <v>252</v>
      </c>
      <c r="B208" s="6" t="s">
        <v>255</v>
      </c>
      <c r="C208" s="7">
        <v>0.56879999999999997</v>
      </c>
      <c r="D208" s="8">
        <v>2133</v>
      </c>
      <c r="E208" s="8">
        <v>2559.6</v>
      </c>
      <c r="F208" s="8">
        <v>4266</v>
      </c>
      <c r="G208" s="8">
        <v>5119.2</v>
      </c>
    </row>
    <row r="209" spans="1:7" x14ac:dyDescent="0.2">
      <c r="A209" s="5" t="s">
        <v>252</v>
      </c>
      <c r="B209" s="6" t="s">
        <v>256</v>
      </c>
      <c r="C209" s="7">
        <v>0.46660000000000001</v>
      </c>
      <c r="D209" s="8">
        <v>1749.75</v>
      </c>
      <c r="E209" s="8">
        <v>2099.6999999999998</v>
      </c>
      <c r="F209" s="8">
        <v>3499.5</v>
      </c>
      <c r="G209" s="8">
        <v>4199.3999999999996</v>
      </c>
    </row>
    <row r="210" spans="1:7" x14ac:dyDescent="0.2">
      <c r="A210" s="5" t="s">
        <v>252</v>
      </c>
      <c r="B210" s="6" t="s">
        <v>257</v>
      </c>
      <c r="C210" s="7">
        <v>0.54020000000000001</v>
      </c>
      <c r="D210" s="8">
        <v>2025.75</v>
      </c>
      <c r="E210" s="8">
        <v>2430.9</v>
      </c>
      <c r="F210" s="8">
        <v>4051.5</v>
      </c>
      <c r="G210" s="8">
        <v>4861.8</v>
      </c>
    </row>
    <row r="211" spans="1:7" x14ac:dyDescent="0.2">
      <c r="A211" s="5" t="s">
        <v>252</v>
      </c>
      <c r="B211" s="6" t="s">
        <v>258</v>
      </c>
      <c r="C211" s="7">
        <v>0.5363</v>
      </c>
      <c r="D211" s="8">
        <v>2011.125</v>
      </c>
      <c r="E211" s="8">
        <v>2413.35</v>
      </c>
      <c r="F211" s="8">
        <v>4022.25</v>
      </c>
      <c r="G211" s="8">
        <v>4826.7</v>
      </c>
    </row>
    <row r="212" spans="1:7" x14ac:dyDescent="0.2">
      <c r="A212" s="5" t="s">
        <v>252</v>
      </c>
      <c r="B212" s="6" t="s">
        <v>259</v>
      </c>
      <c r="C212" s="7">
        <v>0.55389999999999995</v>
      </c>
      <c r="D212" s="8">
        <v>2077.125</v>
      </c>
      <c r="E212" s="8">
        <v>2492.5499999999997</v>
      </c>
      <c r="F212" s="8">
        <v>4154.25</v>
      </c>
      <c r="G212" s="8">
        <v>4985.0999999999995</v>
      </c>
    </row>
    <row r="213" spans="1:7" x14ac:dyDescent="0.2">
      <c r="A213" s="5" t="s">
        <v>252</v>
      </c>
      <c r="B213" s="6" t="s">
        <v>260</v>
      </c>
      <c r="C213" s="7">
        <v>0.61850000000000005</v>
      </c>
      <c r="D213" s="8">
        <v>2319.375</v>
      </c>
      <c r="E213" s="8">
        <v>2783.2500000000005</v>
      </c>
      <c r="F213" s="8">
        <v>4638.75</v>
      </c>
      <c r="G213" s="8">
        <v>5566.5000000000009</v>
      </c>
    </row>
    <row r="214" spans="1:7" x14ac:dyDescent="0.2">
      <c r="A214" s="5" t="s">
        <v>261</v>
      </c>
      <c r="B214" s="6" t="s">
        <v>262</v>
      </c>
      <c r="C214" s="7">
        <v>0.44040000000000001</v>
      </c>
      <c r="D214" s="8">
        <v>1651.5</v>
      </c>
      <c r="E214" s="8">
        <v>1981.7999999999997</v>
      </c>
      <c r="F214" s="8">
        <v>3303</v>
      </c>
      <c r="G214" s="8">
        <v>3963.5999999999995</v>
      </c>
    </row>
    <row r="215" spans="1:7" x14ac:dyDescent="0.2">
      <c r="A215" s="5" t="s">
        <v>261</v>
      </c>
      <c r="B215" s="6" t="s">
        <v>263</v>
      </c>
      <c r="C215" s="7">
        <v>0.4592</v>
      </c>
      <c r="D215" s="8">
        <v>1722</v>
      </c>
      <c r="E215" s="8">
        <v>2066.4</v>
      </c>
      <c r="F215" s="8">
        <v>3444</v>
      </c>
      <c r="G215" s="8">
        <v>4132.8</v>
      </c>
    </row>
    <row r="216" spans="1:7" x14ac:dyDescent="0.2">
      <c r="A216" s="5" t="s">
        <v>261</v>
      </c>
      <c r="B216" s="6" t="s">
        <v>264</v>
      </c>
      <c r="C216" s="7">
        <v>0.4486</v>
      </c>
      <c r="D216" s="8">
        <v>1682.25</v>
      </c>
      <c r="E216" s="8">
        <v>2018.7</v>
      </c>
      <c r="F216" s="8">
        <v>3364.5</v>
      </c>
      <c r="G216" s="8">
        <v>4037.4</v>
      </c>
    </row>
    <row r="217" spans="1:7" x14ac:dyDescent="0.2">
      <c r="A217" s="5" t="s">
        <v>261</v>
      </c>
      <c r="B217" s="6" t="s">
        <v>265</v>
      </c>
      <c r="C217" s="7">
        <v>0.55420000000000003</v>
      </c>
      <c r="D217" s="8">
        <v>2078.25</v>
      </c>
      <c r="E217" s="8">
        <v>2493.9</v>
      </c>
      <c r="F217" s="8">
        <v>4156.5</v>
      </c>
      <c r="G217" s="8">
        <v>4987.8</v>
      </c>
    </row>
    <row r="218" spans="1:7" x14ac:dyDescent="0.2">
      <c r="A218" s="5" t="s">
        <v>261</v>
      </c>
      <c r="B218" s="6" t="s">
        <v>266</v>
      </c>
      <c r="C218" s="7">
        <v>0.46739999999999998</v>
      </c>
      <c r="D218" s="8">
        <v>1752.75</v>
      </c>
      <c r="E218" s="8">
        <v>2103.2999999999997</v>
      </c>
      <c r="F218" s="8">
        <v>3505.5</v>
      </c>
      <c r="G218" s="8">
        <v>4206.5999999999995</v>
      </c>
    </row>
    <row r="219" spans="1:7" x14ac:dyDescent="0.2">
      <c r="A219" s="5" t="s">
        <v>261</v>
      </c>
      <c r="B219" s="6" t="s">
        <v>267</v>
      </c>
      <c r="C219" s="7">
        <v>0.48220000000000002</v>
      </c>
      <c r="D219" s="8">
        <v>1808.25</v>
      </c>
      <c r="E219" s="8">
        <v>2169.9</v>
      </c>
      <c r="F219" s="8">
        <v>3616.5</v>
      </c>
      <c r="G219" s="8">
        <v>4339.8</v>
      </c>
    </row>
    <row r="220" spans="1:7" x14ac:dyDescent="0.2">
      <c r="A220" s="5" t="s">
        <v>261</v>
      </c>
      <c r="B220" s="6" t="s">
        <v>268</v>
      </c>
      <c r="C220" s="7">
        <v>0.51729999999999998</v>
      </c>
      <c r="D220" s="8">
        <v>1939.875</v>
      </c>
      <c r="E220" s="8">
        <v>2327.85</v>
      </c>
      <c r="F220" s="8">
        <v>3879.75</v>
      </c>
      <c r="G220" s="8">
        <v>4655.7</v>
      </c>
    </row>
    <row r="221" spans="1:7" x14ac:dyDescent="0.2">
      <c r="A221" s="5" t="s">
        <v>261</v>
      </c>
      <c r="B221" s="6" t="s">
        <v>269</v>
      </c>
      <c r="C221" s="7">
        <v>0.53090000000000004</v>
      </c>
      <c r="D221" s="8">
        <v>1990.8750000000002</v>
      </c>
      <c r="E221" s="8">
        <v>2389.0499999999997</v>
      </c>
      <c r="F221" s="8">
        <v>3981.7500000000005</v>
      </c>
      <c r="G221" s="8">
        <v>4778.0999999999995</v>
      </c>
    </row>
    <row r="222" spans="1:7" x14ac:dyDescent="0.2">
      <c r="A222" s="5" t="s">
        <v>261</v>
      </c>
      <c r="B222" s="6" t="s">
        <v>270</v>
      </c>
      <c r="C222" s="7">
        <v>0.55169999999999997</v>
      </c>
      <c r="D222" s="8">
        <v>2068.875</v>
      </c>
      <c r="E222" s="8">
        <v>2482.6499999999996</v>
      </c>
      <c r="F222" s="8">
        <v>4137.75</v>
      </c>
      <c r="G222" s="8">
        <v>4965.2999999999993</v>
      </c>
    </row>
    <row r="223" spans="1:7" x14ac:dyDescent="0.2">
      <c r="A223" s="5" t="s">
        <v>261</v>
      </c>
      <c r="B223" s="6" t="s">
        <v>271</v>
      </c>
      <c r="C223" s="7">
        <v>0.54090000000000005</v>
      </c>
      <c r="D223" s="8">
        <v>2028.3750000000002</v>
      </c>
      <c r="E223" s="8">
        <v>2434.0500000000002</v>
      </c>
      <c r="F223" s="8">
        <v>4056.7500000000005</v>
      </c>
      <c r="G223" s="8">
        <v>4868.1000000000004</v>
      </c>
    </row>
    <row r="224" spans="1:7" x14ac:dyDescent="0.2">
      <c r="A224" s="5" t="s">
        <v>261</v>
      </c>
      <c r="B224" s="6" t="s">
        <v>272</v>
      </c>
      <c r="C224" s="7">
        <v>0.56899999999999995</v>
      </c>
      <c r="D224" s="8">
        <v>2133.75</v>
      </c>
      <c r="E224" s="8">
        <v>2560.5</v>
      </c>
      <c r="F224" s="8">
        <v>4267.5</v>
      </c>
      <c r="G224" s="8">
        <v>5121</v>
      </c>
    </row>
    <row r="225" spans="1:7" x14ac:dyDescent="0.2">
      <c r="A225" s="5" t="s">
        <v>261</v>
      </c>
      <c r="B225" s="6" t="s">
        <v>273</v>
      </c>
      <c r="C225" s="7">
        <v>0.58650000000000002</v>
      </c>
      <c r="D225" s="8">
        <v>2199.375</v>
      </c>
      <c r="E225" s="8">
        <v>2639.25</v>
      </c>
      <c r="F225" s="8">
        <v>4398.75</v>
      </c>
      <c r="G225" s="8">
        <v>5278.5</v>
      </c>
    </row>
    <row r="226" spans="1:7" x14ac:dyDescent="0.2">
      <c r="A226" s="5" t="s">
        <v>261</v>
      </c>
      <c r="B226" s="6" t="s">
        <v>274</v>
      </c>
      <c r="C226" s="7">
        <v>0.50739999999999996</v>
      </c>
      <c r="D226" s="8">
        <v>1902.7499999999998</v>
      </c>
      <c r="E226" s="8">
        <v>2283.2999999999997</v>
      </c>
      <c r="F226" s="8">
        <v>3805.4999999999995</v>
      </c>
      <c r="G226" s="8">
        <v>4566.5999999999995</v>
      </c>
    </row>
    <row r="227" spans="1:7" x14ac:dyDescent="0.2">
      <c r="A227" s="5" t="s">
        <v>261</v>
      </c>
      <c r="B227" s="6" t="s">
        <v>275</v>
      </c>
      <c r="C227" s="7">
        <v>0.49930000000000002</v>
      </c>
      <c r="D227" s="8">
        <v>1872.375</v>
      </c>
      <c r="E227" s="8">
        <v>2246.85</v>
      </c>
      <c r="F227" s="8">
        <v>3744.75</v>
      </c>
      <c r="G227" s="8">
        <v>4493.7</v>
      </c>
    </row>
    <row r="228" spans="1:7" x14ac:dyDescent="0.2">
      <c r="A228" s="5" t="s">
        <v>261</v>
      </c>
      <c r="B228" s="6" t="s">
        <v>276</v>
      </c>
      <c r="C228" s="7">
        <v>0.56640000000000001</v>
      </c>
      <c r="D228" s="8">
        <v>2124</v>
      </c>
      <c r="E228" s="8">
        <v>2548.7999999999997</v>
      </c>
      <c r="F228" s="8">
        <v>4248</v>
      </c>
      <c r="G228" s="8">
        <v>5097.5999999999995</v>
      </c>
    </row>
    <row r="229" spans="1:7" x14ac:dyDescent="0.2">
      <c r="A229" s="5" t="s">
        <v>261</v>
      </c>
      <c r="B229" s="6" t="s">
        <v>277</v>
      </c>
      <c r="C229" s="7">
        <v>0.81430000000000002</v>
      </c>
      <c r="D229" s="8">
        <v>3053.625</v>
      </c>
      <c r="E229" s="8">
        <v>3664.35</v>
      </c>
      <c r="F229" s="8">
        <v>6107.25</v>
      </c>
      <c r="G229" s="8">
        <v>7328.7</v>
      </c>
    </row>
    <row r="230" spans="1:7" x14ac:dyDescent="0.2">
      <c r="A230" s="5" t="s">
        <v>278</v>
      </c>
      <c r="B230" s="6" t="s">
        <v>279</v>
      </c>
      <c r="C230" s="7">
        <v>0.63200000000000001</v>
      </c>
      <c r="D230" s="8">
        <v>2370</v>
      </c>
      <c r="E230" s="8">
        <v>2844</v>
      </c>
      <c r="F230" s="8">
        <v>4740</v>
      </c>
      <c r="G230" s="8">
        <v>5688</v>
      </c>
    </row>
    <row r="231" spans="1:7" x14ac:dyDescent="0.2">
      <c r="A231" s="5" t="s">
        <v>278</v>
      </c>
      <c r="B231" s="6" t="s">
        <v>280</v>
      </c>
      <c r="C231" s="7">
        <v>0.64939999999999998</v>
      </c>
      <c r="D231" s="8">
        <v>2435.25</v>
      </c>
      <c r="E231" s="8">
        <v>2922.2999999999997</v>
      </c>
      <c r="F231" s="8">
        <v>4870.5</v>
      </c>
      <c r="G231" s="8">
        <v>5844.5999999999995</v>
      </c>
    </row>
    <row r="232" spans="1:7" x14ac:dyDescent="0.2">
      <c r="A232" s="5" t="s">
        <v>278</v>
      </c>
      <c r="B232" s="6" t="s">
        <v>281</v>
      </c>
      <c r="C232" s="7">
        <v>0.66149999999999998</v>
      </c>
      <c r="D232" s="8">
        <v>2480.625</v>
      </c>
      <c r="E232" s="8">
        <v>2976.75</v>
      </c>
      <c r="F232" s="8">
        <v>4961.25</v>
      </c>
      <c r="G232" s="8">
        <v>5953.5</v>
      </c>
    </row>
    <row r="233" spans="1:7" x14ac:dyDescent="0.2">
      <c r="A233" s="5" t="s">
        <v>282</v>
      </c>
      <c r="B233" s="6" t="s">
        <v>283</v>
      </c>
      <c r="C233" s="7">
        <v>0.58620000000000005</v>
      </c>
      <c r="D233" s="8">
        <v>2198.25</v>
      </c>
      <c r="E233" s="8">
        <v>2637.9</v>
      </c>
      <c r="F233" s="8">
        <v>4396.5</v>
      </c>
      <c r="G233" s="8">
        <v>5275.8</v>
      </c>
    </row>
    <row r="234" spans="1:7" x14ac:dyDescent="0.2">
      <c r="A234" s="5" t="s">
        <v>282</v>
      </c>
      <c r="B234" s="6" t="s">
        <v>284</v>
      </c>
      <c r="C234" s="7">
        <v>0.60629999999999995</v>
      </c>
      <c r="D234" s="8">
        <v>2273.625</v>
      </c>
      <c r="E234" s="8">
        <v>2728.3499999999995</v>
      </c>
      <c r="F234" s="8">
        <v>4547.25</v>
      </c>
      <c r="G234" s="8">
        <v>5456.6999999999989</v>
      </c>
    </row>
    <row r="235" spans="1:7" x14ac:dyDescent="0.2">
      <c r="A235" s="5" t="s">
        <v>285</v>
      </c>
      <c r="B235" s="6" t="s">
        <v>286</v>
      </c>
      <c r="C235" s="7">
        <v>0.76519999999999999</v>
      </c>
      <c r="D235" s="8">
        <v>2869.5</v>
      </c>
      <c r="E235" s="8">
        <v>3443.3999999999996</v>
      </c>
      <c r="F235" s="8">
        <v>5739</v>
      </c>
      <c r="G235" s="8">
        <v>6886.7999999999993</v>
      </c>
    </row>
    <row r="236" spans="1:7" x14ac:dyDescent="0.2">
      <c r="A236" s="5" t="s">
        <v>285</v>
      </c>
      <c r="B236" s="6" t="s">
        <v>287</v>
      </c>
      <c r="C236" s="7">
        <v>0.56540000000000001</v>
      </c>
      <c r="D236" s="8">
        <v>2120.25</v>
      </c>
      <c r="E236" s="8">
        <v>2544.2999999999997</v>
      </c>
      <c r="F236" s="8">
        <v>4240.5</v>
      </c>
      <c r="G236" s="8">
        <v>5088.5999999999995</v>
      </c>
    </row>
    <row r="237" spans="1:7" x14ac:dyDescent="0.2">
      <c r="A237" s="5" t="s">
        <v>288</v>
      </c>
      <c r="B237" s="6" t="s">
        <v>289</v>
      </c>
      <c r="C237" s="7">
        <v>0.41849999999999998</v>
      </c>
      <c r="D237" s="8">
        <v>1569.375</v>
      </c>
      <c r="E237" s="8">
        <v>1883.25</v>
      </c>
      <c r="F237" s="8">
        <v>3138.75</v>
      </c>
      <c r="G237" s="8">
        <v>3766.5</v>
      </c>
    </row>
    <row r="238" spans="1:7" x14ac:dyDescent="0.2">
      <c r="A238" s="5" t="s">
        <v>288</v>
      </c>
      <c r="B238" s="6" t="s">
        <v>290</v>
      </c>
      <c r="C238" s="7">
        <v>0.72119999999999995</v>
      </c>
      <c r="D238" s="8">
        <v>2704.5</v>
      </c>
      <c r="E238" s="8">
        <v>3245.3999999999996</v>
      </c>
      <c r="F238" s="8">
        <v>5409</v>
      </c>
      <c r="G238" s="8">
        <v>6490.7999999999993</v>
      </c>
    </row>
    <row r="239" spans="1:7" x14ac:dyDescent="0.2">
      <c r="A239" s="5" t="s">
        <v>288</v>
      </c>
      <c r="B239" s="6" t="s">
        <v>291</v>
      </c>
      <c r="C239" s="7">
        <v>0.5282</v>
      </c>
      <c r="D239" s="8">
        <v>1980.75</v>
      </c>
      <c r="E239" s="8">
        <v>2376.8999999999996</v>
      </c>
      <c r="F239" s="8">
        <v>3961.5</v>
      </c>
      <c r="G239" s="8">
        <v>4753.7999999999993</v>
      </c>
    </row>
    <row r="240" spans="1:7" x14ac:dyDescent="0.2">
      <c r="A240" s="5" t="s">
        <v>288</v>
      </c>
      <c r="B240" s="6" t="s">
        <v>292</v>
      </c>
      <c r="C240" s="7">
        <v>0.86819999999999997</v>
      </c>
      <c r="D240" s="8">
        <v>3255.75</v>
      </c>
      <c r="E240" s="8">
        <v>3906.8999999999996</v>
      </c>
      <c r="F240" s="8">
        <v>6511.5</v>
      </c>
      <c r="G240" s="8">
        <v>7813.7999999999993</v>
      </c>
    </row>
    <row r="241" spans="1:7" x14ac:dyDescent="0.2">
      <c r="A241" s="5" t="s">
        <v>288</v>
      </c>
      <c r="B241" s="6" t="s">
        <v>293</v>
      </c>
      <c r="C241" s="7">
        <v>0.9829</v>
      </c>
      <c r="D241" s="8">
        <v>3685.875</v>
      </c>
      <c r="E241" s="8">
        <v>4423.0499999999993</v>
      </c>
      <c r="F241" s="8">
        <v>7371.75</v>
      </c>
      <c r="G241" s="8">
        <v>8846.0999999999985</v>
      </c>
    </row>
    <row r="242" spans="1:7" x14ac:dyDescent="0.2">
      <c r="A242" s="5" t="s">
        <v>294</v>
      </c>
      <c r="B242" s="6" t="s">
        <v>295</v>
      </c>
      <c r="C242" s="7">
        <v>0.58560000000000001</v>
      </c>
      <c r="D242" s="8">
        <v>2196</v>
      </c>
      <c r="E242" s="8">
        <v>2635.2</v>
      </c>
      <c r="F242" s="8">
        <v>4392</v>
      </c>
      <c r="G242" s="8">
        <v>5270.4</v>
      </c>
    </row>
    <row r="243" spans="1:7" x14ac:dyDescent="0.2">
      <c r="A243" s="5" t="s">
        <v>294</v>
      </c>
      <c r="B243" s="6" t="s">
        <v>296</v>
      </c>
      <c r="C243" s="7">
        <v>0.57299999999999995</v>
      </c>
      <c r="D243" s="8">
        <v>2148.75</v>
      </c>
      <c r="E243" s="8">
        <v>2578.4999999999995</v>
      </c>
      <c r="F243" s="8">
        <v>4297.5</v>
      </c>
      <c r="G243" s="8">
        <v>5156.9999999999991</v>
      </c>
    </row>
    <row r="244" spans="1:7" x14ac:dyDescent="0.2">
      <c r="A244" s="5" t="s">
        <v>294</v>
      </c>
      <c r="B244" s="6" t="s">
        <v>297</v>
      </c>
      <c r="C244" s="7">
        <v>0.56240000000000001</v>
      </c>
      <c r="D244" s="8">
        <v>2109</v>
      </c>
      <c r="E244" s="8">
        <v>2530.8000000000002</v>
      </c>
      <c r="F244" s="8">
        <v>4218</v>
      </c>
      <c r="G244" s="8">
        <v>5061.6000000000004</v>
      </c>
    </row>
    <row r="245" spans="1:7" x14ac:dyDescent="0.2">
      <c r="A245" s="5" t="s">
        <v>294</v>
      </c>
      <c r="B245" s="6" t="s">
        <v>298</v>
      </c>
      <c r="C245" s="7">
        <v>0.5837</v>
      </c>
      <c r="D245" s="8">
        <v>2188.875</v>
      </c>
      <c r="E245" s="8">
        <v>2626.6499999999996</v>
      </c>
      <c r="F245" s="8">
        <v>4377.75</v>
      </c>
      <c r="G245" s="8">
        <v>5253.2999999999993</v>
      </c>
    </row>
    <row r="246" spans="1:7" x14ac:dyDescent="0.2">
      <c r="A246" s="5" t="s">
        <v>294</v>
      </c>
      <c r="B246" s="6" t="s">
        <v>299</v>
      </c>
      <c r="C246" s="7">
        <v>0.54500000000000004</v>
      </c>
      <c r="D246" s="8">
        <v>2043.7500000000002</v>
      </c>
      <c r="E246" s="8">
        <v>2452.5</v>
      </c>
      <c r="F246" s="8">
        <v>4087.5000000000005</v>
      </c>
      <c r="G246" s="8">
        <v>4905</v>
      </c>
    </row>
    <row r="247" spans="1:7" x14ac:dyDescent="0.2">
      <c r="A247" s="5" t="s">
        <v>294</v>
      </c>
      <c r="B247" s="6" t="s">
        <v>300</v>
      </c>
      <c r="C247" s="7">
        <v>0.48159999999999997</v>
      </c>
      <c r="D247" s="8">
        <v>1806</v>
      </c>
      <c r="E247" s="8">
        <v>2167.1999999999998</v>
      </c>
      <c r="F247" s="8">
        <v>3612</v>
      </c>
      <c r="G247" s="8">
        <v>4334.3999999999996</v>
      </c>
    </row>
    <row r="248" spans="1:7" x14ac:dyDescent="0.2">
      <c r="A248" s="5" t="s">
        <v>294</v>
      </c>
      <c r="B248" s="6" t="s">
        <v>301</v>
      </c>
      <c r="C248" s="7">
        <v>0.47589999999999999</v>
      </c>
      <c r="D248" s="8">
        <v>1784.625</v>
      </c>
      <c r="E248" s="8">
        <v>2141.5499999999997</v>
      </c>
      <c r="F248" s="8">
        <v>3569.25</v>
      </c>
      <c r="G248" s="8">
        <v>4283.0999999999995</v>
      </c>
    </row>
    <row r="249" spans="1:7" x14ac:dyDescent="0.2">
      <c r="A249" s="5" t="s">
        <v>294</v>
      </c>
      <c r="B249" s="6" t="s">
        <v>302</v>
      </c>
      <c r="C249" s="7">
        <v>0.5</v>
      </c>
      <c r="D249" s="8">
        <v>1875</v>
      </c>
      <c r="E249" s="8">
        <v>2250</v>
      </c>
      <c r="F249" s="8">
        <v>3750</v>
      </c>
      <c r="G249" s="8">
        <v>4500</v>
      </c>
    </row>
    <row r="250" spans="1:7" x14ac:dyDescent="0.2">
      <c r="A250" s="5" t="s">
        <v>294</v>
      </c>
      <c r="B250" s="6" t="s">
        <v>303</v>
      </c>
      <c r="C250" s="7">
        <v>0.4743</v>
      </c>
      <c r="D250" s="8">
        <v>1778.625</v>
      </c>
      <c r="E250" s="8">
        <v>2134.35</v>
      </c>
      <c r="F250" s="8">
        <v>3557.25</v>
      </c>
      <c r="G250" s="8">
        <v>4268.7</v>
      </c>
    </row>
    <row r="251" spans="1:7" x14ac:dyDescent="0.2">
      <c r="A251" s="5" t="s">
        <v>294</v>
      </c>
      <c r="B251" s="6" t="s">
        <v>304</v>
      </c>
      <c r="C251" s="7">
        <v>0.54990000000000006</v>
      </c>
      <c r="D251" s="8">
        <v>2062.125</v>
      </c>
      <c r="E251" s="8">
        <v>2474.5500000000002</v>
      </c>
      <c r="F251" s="8">
        <v>4124.25</v>
      </c>
      <c r="G251" s="8">
        <v>4949.1000000000004</v>
      </c>
    </row>
    <row r="252" spans="1:7" x14ac:dyDescent="0.2">
      <c r="A252" s="5" t="s">
        <v>294</v>
      </c>
      <c r="B252" s="6" t="s">
        <v>305</v>
      </c>
      <c r="C252" s="7">
        <v>0.49580000000000002</v>
      </c>
      <c r="D252" s="8">
        <v>1859.25</v>
      </c>
      <c r="E252" s="8">
        <v>2231.1000000000004</v>
      </c>
      <c r="F252" s="8">
        <v>3718.5</v>
      </c>
      <c r="G252" s="8">
        <v>4462.2000000000007</v>
      </c>
    </row>
    <row r="253" spans="1:7" x14ac:dyDescent="0.2">
      <c r="A253" s="5" t="s">
        <v>294</v>
      </c>
      <c r="B253" s="6" t="s">
        <v>306</v>
      </c>
      <c r="C253" s="7">
        <v>0.4854</v>
      </c>
      <c r="D253" s="8">
        <v>1820.25</v>
      </c>
      <c r="E253" s="8">
        <v>2184.3000000000002</v>
      </c>
      <c r="F253" s="8">
        <v>3640.5</v>
      </c>
      <c r="G253" s="8">
        <v>4368.6000000000004</v>
      </c>
    </row>
    <row r="254" spans="1:7" x14ac:dyDescent="0.2">
      <c r="A254" s="5" t="s">
        <v>294</v>
      </c>
      <c r="B254" s="6" t="s">
        <v>307</v>
      </c>
      <c r="C254" s="7">
        <v>0.6956</v>
      </c>
      <c r="D254" s="8">
        <v>2608.5</v>
      </c>
      <c r="E254" s="8">
        <v>3130.2000000000003</v>
      </c>
      <c r="F254" s="8">
        <v>5217</v>
      </c>
      <c r="G254" s="8">
        <v>6260.4000000000005</v>
      </c>
    </row>
    <row r="255" spans="1:7" x14ac:dyDescent="0.2">
      <c r="A255" s="5" t="s">
        <v>294</v>
      </c>
      <c r="B255" s="6" t="s">
        <v>308</v>
      </c>
      <c r="C255" s="7">
        <v>0.69920000000000004</v>
      </c>
      <c r="D255" s="8">
        <v>2622</v>
      </c>
      <c r="E255" s="8">
        <v>3146.4</v>
      </c>
      <c r="F255" s="8">
        <v>5244</v>
      </c>
      <c r="G255" s="8">
        <v>6292.8</v>
      </c>
    </row>
    <row r="256" spans="1:7" x14ac:dyDescent="0.2">
      <c r="A256" s="5" t="s">
        <v>294</v>
      </c>
      <c r="B256" s="6" t="s">
        <v>309</v>
      </c>
      <c r="C256" s="7">
        <v>0.56200000000000006</v>
      </c>
      <c r="D256" s="8">
        <v>2107.5</v>
      </c>
      <c r="E256" s="8">
        <v>2529</v>
      </c>
      <c r="F256" s="8">
        <v>4215</v>
      </c>
      <c r="G256" s="8">
        <v>5058</v>
      </c>
    </row>
    <row r="257" spans="1:7" x14ac:dyDescent="0.2">
      <c r="A257" s="5" t="s">
        <v>294</v>
      </c>
      <c r="B257" s="6" t="s">
        <v>310</v>
      </c>
      <c r="C257" s="7">
        <v>0.63619999999999999</v>
      </c>
      <c r="D257" s="8">
        <v>2385.75</v>
      </c>
      <c r="E257" s="8">
        <v>2862.9</v>
      </c>
      <c r="F257" s="8">
        <v>4771.5</v>
      </c>
      <c r="G257" s="8">
        <v>5725.8</v>
      </c>
    </row>
  </sheetData>
  <printOptions horizontalCentered="1"/>
  <pageMargins left="0.19685039370078741" right="0.19685039370078741" top="0.98425196850393704" bottom="0.78740157480314965" header="0.39370078740157483" footer="0.51181102362204722"/>
  <pageSetup paperSize="9" scale="80" firstPageNumber="0" pageOrder="overThenDown" orientation="portrait" r:id="rId1"/>
  <headerFooter>
    <oddHeader>&amp;C&amp;"Euphemia,Normale"&amp;12FRINGE BENEFIT 2025
AUTOVEICOLI A BENZINA IN PRODUZIONE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Benzina IN</vt:lpstr>
      <vt:lpstr>'Benzina IN'!Area_stampa</vt:lpstr>
      <vt:lpstr>'Benzina IN'!Titoli_stampa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Cilione Marco</dc:creator>
  <cp:lastModifiedBy>Cilione Marco</cp:lastModifiedBy>
  <dcterms:created xsi:type="dcterms:W3CDTF">2024-12-17T09:32:43Z</dcterms:created>
  <dcterms:modified xsi:type="dcterms:W3CDTF">2024-12-17T09:33:11Z</dcterms:modified>
</cp:coreProperties>
</file>